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4\Finanzas\Almacen\2do trimestre\"/>
    </mc:Choice>
  </mc:AlternateContent>
  <bookViews>
    <workbookView xWindow="0" yWindow="0" windowWidth="28800" windowHeight="12900"/>
  </bookViews>
  <sheets>
    <sheet name="ABRIL-JUNIO 2024" sheetId="1" r:id="rId1"/>
  </sheets>
  <externalReferences>
    <externalReference r:id="rId2"/>
  </externalReferences>
  <definedNames>
    <definedName name="_xlnm.Print_Area" localSheetId="0">'ABRIL-JUNIO 2024'!$B$1:$R$1514</definedName>
    <definedName name="SUPLIDORES">[1]!Tabla_Suplidores[[#All],[SUPLIDORES ]]</definedName>
    <definedName name="_xlnm.Print_Titles" localSheetId="0">'ABRIL-JUNIO 2024'!$1:$5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1" l="1"/>
  <c r="A1514" i="1"/>
  <c r="A1513" i="1"/>
  <c r="A1512" i="1"/>
  <c r="A1511" i="1"/>
  <c r="A1510" i="1"/>
  <c r="A1509" i="1"/>
  <c r="A1508" i="1"/>
  <c r="A1507" i="1"/>
  <c r="A1506" i="1"/>
  <c r="A1505" i="1"/>
  <c r="A1504" i="1"/>
  <c r="A1503" i="1"/>
  <c r="A1502" i="1"/>
  <c r="A1501" i="1"/>
  <c r="A1500" i="1"/>
  <c r="A1499" i="1"/>
  <c r="A1498" i="1"/>
  <c r="A1497" i="1"/>
  <c r="A1496" i="1"/>
  <c r="A1495" i="1"/>
  <c r="A1494" i="1"/>
  <c r="A1493" i="1"/>
  <c r="A1492" i="1"/>
  <c r="A1491" i="1"/>
  <c r="A1490" i="1"/>
  <c r="A1489" i="1"/>
  <c r="A1488" i="1"/>
  <c r="A1487" i="1"/>
  <c r="A1486" i="1"/>
  <c r="A1485" i="1"/>
  <c r="A1484" i="1"/>
  <c r="A1483" i="1"/>
  <c r="A1482" i="1"/>
  <c r="A1481" i="1"/>
  <c r="A1480" i="1"/>
  <c r="A1479" i="1"/>
  <c r="A1478" i="1"/>
  <c r="A1477" i="1"/>
  <c r="A1476" i="1"/>
  <c r="A1475" i="1"/>
  <c r="A1474" i="1"/>
  <c r="A1473" i="1"/>
  <c r="A1472" i="1"/>
  <c r="A1471" i="1"/>
  <c r="A1470" i="1"/>
  <c r="A1469" i="1"/>
  <c r="A1468" i="1"/>
  <c r="A1467" i="1"/>
  <c r="A1466" i="1"/>
  <c r="A1465" i="1"/>
  <c r="A1464" i="1"/>
  <c r="A1463" i="1"/>
  <c r="A1462" i="1"/>
  <c r="A1461" i="1"/>
  <c r="A1460" i="1"/>
  <c r="A1459" i="1"/>
  <c r="A1458" i="1"/>
  <c r="A1457" i="1"/>
  <c r="A1456" i="1"/>
  <c r="A1455" i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A1437" i="1"/>
  <c r="A1436" i="1"/>
  <c r="A1435" i="1"/>
  <c r="A1434" i="1"/>
  <c r="A1433" i="1"/>
  <c r="A1432" i="1"/>
  <c r="A1431" i="1"/>
  <c r="A1430" i="1"/>
  <c r="A1429" i="1"/>
  <c r="A1428" i="1"/>
  <c r="A1427" i="1"/>
  <c r="A1426" i="1"/>
  <c r="A1425" i="1"/>
  <c r="A1424" i="1"/>
  <c r="A1423" i="1"/>
  <c r="A1422" i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A1364" i="1"/>
  <c r="A1363" i="1"/>
  <c r="A1362" i="1"/>
  <c r="A1361" i="1"/>
  <c r="A1360" i="1"/>
  <c r="A1359" i="1"/>
  <c r="A1358" i="1"/>
  <c r="A1357" i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A1329" i="1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3" i="1"/>
  <c r="P3" i="1" l="1"/>
</calcChain>
</file>

<file path=xl/sharedStrings.xml><?xml version="1.0" encoding="utf-8"?>
<sst xmlns="http://schemas.openxmlformats.org/spreadsheetml/2006/main" count="6080" uniqueCount="3103">
  <si>
    <t>Inventario de Productos</t>
  </si>
  <si>
    <t>MG0101</t>
  </si>
  <si>
    <t xml:space="preserve">            </t>
  </si>
  <si>
    <t>CODIGO CONCATENADO</t>
  </si>
  <si>
    <t>FECHA ADQUISICION</t>
  </si>
  <si>
    <t>FECHA REGISTRO</t>
  </si>
  <si>
    <t>CÓDIGO PRODUCTO</t>
  </si>
  <si>
    <t>DESCRIPCIÓN</t>
  </si>
  <si>
    <t>CATEGORIA</t>
  </si>
  <si>
    <t>ALMACEN</t>
  </si>
  <si>
    <t>UNIDAD DE MEDIDA</t>
  </si>
  <si>
    <t>STOCK MINIMO</t>
  </si>
  <si>
    <t>CANTIDAD INICIAL</t>
  </si>
  <si>
    <t>COSTO INICIAL</t>
  </si>
  <si>
    <t>TOTAL INICIAL</t>
  </si>
  <si>
    <t>ENTRADAS</t>
  </si>
  <si>
    <t>SALIDAS</t>
  </si>
  <si>
    <t>AJUSTES</t>
  </si>
  <si>
    <t>STOCK (BALANCE)</t>
  </si>
  <si>
    <t>COSTO UNITARIO</t>
  </si>
  <si>
    <t>TOTAL STOCK RD$</t>
  </si>
  <si>
    <t xml:space="preserve">               </t>
  </si>
  <si>
    <t>AAC0001</t>
  </si>
  <si>
    <t>ANTORCHA DOBLE QUEMADOR PARA MAPP-GAS</t>
  </si>
  <si>
    <t>AIRE ACONDICIONADO</t>
  </si>
  <si>
    <t>UNIDAD</t>
  </si>
  <si>
    <t>AAC0002</t>
  </si>
  <si>
    <t>ANTORCHA PARA MAPP-GAS (SOLO LA VALVULA)</t>
  </si>
  <si>
    <t>AAC0003</t>
  </si>
  <si>
    <t>ANTORCHA SENCILLA PARA MAPP-GAS</t>
  </si>
  <si>
    <t>AAC0004</t>
  </si>
  <si>
    <t>BASE PARA AIRE</t>
  </si>
  <si>
    <t>AAC0005</t>
  </si>
  <si>
    <t>CAPACITORES DE 25</t>
  </si>
  <si>
    <t>AAC0006</t>
  </si>
  <si>
    <t>CAPACITORES MFD  DE 30</t>
  </si>
  <si>
    <t xml:space="preserve">UNIDAD </t>
  </si>
  <si>
    <t>AAC0007</t>
  </si>
  <si>
    <t>CAPACITORES MFD  DE 35</t>
  </si>
  <si>
    <t>AAC0008</t>
  </si>
  <si>
    <t>CAPACITORES MFD  DE 40</t>
  </si>
  <si>
    <t>AAC0009</t>
  </si>
  <si>
    <t>CAPACITORES MFD  DE 45</t>
  </si>
  <si>
    <t>AAC0010</t>
  </si>
  <si>
    <t>CAPACITORES MFD  DE 50</t>
  </si>
  <si>
    <t>AAC0011</t>
  </si>
  <si>
    <t>CAPACITORES MFD  DE 60</t>
  </si>
  <si>
    <t>AAC0012</t>
  </si>
  <si>
    <t>CAPACITORES MFD DE 55</t>
  </si>
  <si>
    <t>AAC0013</t>
  </si>
  <si>
    <t>CERA DE SOLDADURA (FUNDENTE HAGER 90)</t>
  </si>
  <si>
    <t>AAC0014</t>
  </si>
  <si>
    <t>CONTROL UNIVERSAL  PARA AIRE SPLIT</t>
  </si>
  <si>
    <t>AAC0015</t>
  </si>
  <si>
    <t>DIFUSORES 4X2 TIPO REJILLA</t>
  </si>
  <si>
    <t>AAC0016</t>
  </si>
  <si>
    <t>DIFUSORES 6X8 TIPO REJILLA (GRANDE)</t>
  </si>
  <si>
    <t>AAC0017</t>
  </si>
  <si>
    <t>DUCTERIA FLEXIBLE (PARA EXTRACTOR MECANICO) 25 PIES DE 6 PULGADAS</t>
  </si>
  <si>
    <t>AAC0018</t>
  </si>
  <si>
    <t>FILTRO DE SECADO PARA AIRES EN BRONCE</t>
  </si>
  <si>
    <t>AAC0019</t>
  </si>
  <si>
    <t>MAPP-GAS PARA SOLDAR DE 16 ONZAS</t>
  </si>
  <si>
    <t>AAC0020</t>
  </si>
  <si>
    <t>POWER PACK GRANDES  P/ COMP.  AIRE</t>
  </si>
  <si>
    <t>AAC0021</t>
  </si>
  <si>
    <t>POWER PACK PEQUEÑOS  P/ COMP. AIRE</t>
  </si>
  <si>
    <t>AAC0022</t>
  </si>
  <si>
    <t>ROLLO DE TUBERIA 1/2 PARA AIRE</t>
  </si>
  <si>
    <t xml:space="preserve">ROLLO </t>
  </si>
  <si>
    <t>AAC0023</t>
  </si>
  <si>
    <t>ROLLO DE TUBERIA 1/4 PARA AIRE</t>
  </si>
  <si>
    <t>AAC0024</t>
  </si>
  <si>
    <t xml:space="preserve">ROLLO DE TUBERIA 3/4 PARA AIRE </t>
  </si>
  <si>
    <t>AAC0025</t>
  </si>
  <si>
    <t>ROLLO DE TUBERIA 3/8 PARA AIRE</t>
  </si>
  <si>
    <t>AAC0026</t>
  </si>
  <si>
    <t xml:space="preserve">ROLLO DE TUBERIA 5/8 PARA AIRE </t>
  </si>
  <si>
    <t>AAC0027</t>
  </si>
  <si>
    <t>SELLANTE EN AEROSOL</t>
  </si>
  <si>
    <t>AAC0028</t>
  </si>
  <si>
    <t>TANQUE DE GAS REFRIGERANTE 410 (DE 22 LIBRAS)</t>
  </si>
  <si>
    <t>AAC0029</t>
  </si>
  <si>
    <t>TANQUE DE GAS REFRIGERANTE R-22 (DE 22 LIBRAS)</t>
  </si>
  <si>
    <t>TANQUES</t>
  </si>
  <si>
    <t>AAC0030</t>
  </si>
  <si>
    <t xml:space="preserve">TARJETA UNIVERSAL PARA AIRES ACONDICIONADOS </t>
  </si>
  <si>
    <t>AAC0031</t>
  </si>
  <si>
    <t>TERMOSTATO AMB HOMY WELL DE AIRE</t>
  </si>
  <si>
    <t>AAC0032</t>
  </si>
  <si>
    <t>TIJERAS PARA LATAS DE GAS 410</t>
  </si>
  <si>
    <t>AAC0033</t>
  </si>
  <si>
    <t xml:space="preserve">TIMER GENERICO (DELAY) GAIR </t>
  </si>
  <si>
    <t>AAC0034</t>
  </si>
  <si>
    <t>VACUCEL DE 1 3/8 X 3/8</t>
  </si>
  <si>
    <t>AAC0035</t>
  </si>
  <si>
    <t>VACUCEL DE 2 3/8 X 3/8</t>
  </si>
  <si>
    <t>AAC0036</t>
  </si>
  <si>
    <t>VACUCEL DE 5/8</t>
  </si>
  <si>
    <t>AAC0037</t>
  </si>
  <si>
    <t xml:space="preserve">VARILLA DE PLATA </t>
  </si>
  <si>
    <t>AAC0038</t>
  </si>
  <si>
    <t>VACUCEL 3/4</t>
  </si>
  <si>
    <t>AAC0039</t>
  </si>
  <si>
    <t>CINTA AISLANTE</t>
  </si>
  <si>
    <t>ROLLO</t>
  </si>
  <si>
    <t>AAC0040</t>
  </si>
  <si>
    <t>CINTA DE ALUMINIO DE 3 PULGADAS</t>
  </si>
  <si>
    <t>COM0001</t>
  </si>
  <si>
    <t>BOLIGRAFOS CON ACABADO METALICO COLOR NARANJA Y AZUL</t>
  </si>
  <si>
    <t>COMUNICACIONES</t>
  </si>
  <si>
    <t>UNIDADES</t>
  </si>
  <si>
    <t>COM0002</t>
  </si>
  <si>
    <t>BOCINAS PORTATILES BLUETOOTOCH CON LOGOTIPO INTRANT</t>
  </si>
  <si>
    <t>COM0003</t>
  </si>
  <si>
    <t>BROCHURES DE EDUCACION VIAL 5.5X8.5</t>
  </si>
  <si>
    <t>COM0004</t>
  </si>
  <si>
    <t>CARPERTAS CON BOLSILLOS (COLOR AZUL ROYAL)</t>
  </si>
  <si>
    <t>COM0005</t>
  </si>
  <si>
    <t>CARPAS CLASICO TOLDO 3X3 METROS</t>
  </si>
  <si>
    <t>COM0006</t>
  </si>
  <si>
    <t>GORRAS CON LOGO INSTITUCIONAL</t>
  </si>
  <si>
    <t>COM0007</t>
  </si>
  <si>
    <t>GUANTES DE BOXEO</t>
  </si>
  <si>
    <t>PARES</t>
  </si>
  <si>
    <t>COM0008</t>
  </si>
  <si>
    <t>COM0009</t>
  </si>
  <si>
    <t>HANDSFREE</t>
  </si>
  <si>
    <t>COM0010</t>
  </si>
  <si>
    <t>IMPRESIONES BANNER FULL COLOR 5X10 PIES</t>
  </si>
  <si>
    <t>COM0011</t>
  </si>
  <si>
    <t>LIBRETAS INSTITUCIONALES ANILLADAS 81/2X11 EN CARTOC CON LOGO INSTITUCIONAL</t>
  </si>
  <si>
    <t>COM0012</t>
  </si>
  <si>
    <t>LLAVEROS METALICOS REDONDOS CON ISITIPO DE INTRANT</t>
  </si>
  <si>
    <t>COM0013</t>
  </si>
  <si>
    <t>LANYARD (PORTAS CARNET CON ISOTIPO INTRANT)</t>
  </si>
  <si>
    <t>COM0014</t>
  </si>
  <si>
    <t>MEMORIAS 32GB PRESENTACION INDIVIDUAL GRABADAS A DOS COLORES CON ESTUCHE</t>
  </si>
  <si>
    <t>COM0015</t>
  </si>
  <si>
    <t>PANCARTAS 20X25 A DOS CARAS CON SOSTENEDORES</t>
  </si>
  <si>
    <t>COM0016</t>
  </si>
  <si>
    <t>PANCARTAS 45X30 EN C0ROPLAST VINIL F/C FULL COLOR (VERSION PARA QUE TU VIAJE NO TERMINE ASI)</t>
  </si>
  <si>
    <t>COM0017</t>
  </si>
  <si>
    <t>PANCARTAS 45X30 EN C0ROPLAST VINIL F/C FULL COLOR (ESTO TE PUEDE PASAR POR LLEGAR UN MINUTO ANTES).</t>
  </si>
  <si>
    <t>COM0018</t>
  </si>
  <si>
    <t xml:space="preserve">PODIUM MODELO CM DE 3/8 1/4 1/8 </t>
  </si>
  <si>
    <t>COM0019</t>
  </si>
  <si>
    <t>PULSERAS DE SILICONA CON LOGOTIPO INTRANT</t>
  </si>
  <si>
    <t>COM0020</t>
  </si>
  <si>
    <t>ROLL UP BANNER M 31X80</t>
  </si>
  <si>
    <t>COM0021</t>
  </si>
  <si>
    <t>TAZAS DE CAFÉ NARANJAS PERSONALIZADAS CON LOGO INSTITUCIONAL</t>
  </si>
  <si>
    <t>COM0022</t>
  </si>
  <si>
    <t>TERMOS DE AGUA PLASTICOS TRANSPARENTES CON LOGO INSTITUCIONAL 16 ONZAS</t>
  </si>
  <si>
    <t>COM0023</t>
  </si>
  <si>
    <t>TELEVISOR LED 50 PULGADAS (TCL)</t>
  </si>
  <si>
    <t>COM0024</t>
  </si>
  <si>
    <t>T-SHIRT SUBLIMADOS</t>
  </si>
  <si>
    <t>COM0025</t>
  </si>
  <si>
    <t xml:space="preserve">SACOS DE BOXEO  </t>
  </si>
  <si>
    <t>COM0026</t>
  </si>
  <si>
    <t>SELLO SECO DE ESCRITORIO</t>
  </si>
  <si>
    <t>COM0027</t>
  </si>
  <si>
    <t>BROCHURES CARTA COMPROMISO 10.50X8.5 PULGADAS</t>
  </si>
  <si>
    <t>COM0028</t>
  </si>
  <si>
    <t>SET SISTEMA DE MICROFONO LAVALIER INALAMBRICO</t>
  </si>
  <si>
    <t>SET</t>
  </si>
  <si>
    <t>COM0029</t>
  </si>
  <si>
    <t>BOLSAS DE TELA PARA DIA DE LAS MADRES</t>
  </si>
  <si>
    <t>ELC0001</t>
  </si>
  <si>
    <t>NEVERA EJECUTIVA FRIGIDAIRE M/FRD3G4HPI 3.2 PIES</t>
  </si>
  <si>
    <t>ELECTRODOMÉSTICOS</t>
  </si>
  <si>
    <t>ELC0002</t>
  </si>
  <si>
    <t>BEBEDERO DE AGUA FRIA Y CALIENTE TECNOMASTER</t>
  </si>
  <si>
    <t>ELC0003</t>
  </si>
  <si>
    <t>MICROONDAS WHIRPOLL M/WM1807D 0.7 PIES CUBICO</t>
  </si>
  <si>
    <t>ELC0004</t>
  </si>
  <si>
    <t>CAFETERA ELECTRICA BLACK &amp; DECKER  12 TAZAS</t>
  </si>
  <si>
    <t>ELC0005</t>
  </si>
  <si>
    <t>CAFETERA ELECTRICA OSTER DE  35 TAZAS 3390</t>
  </si>
  <si>
    <t>ELC0006</t>
  </si>
  <si>
    <t>BALANZA ELECTRICA BATVOX DE PESO ELECTRONICO</t>
  </si>
  <si>
    <t>ELE0001</t>
  </si>
  <si>
    <t>ADAPTADOR ELECTRICO DE 1/2</t>
  </si>
  <si>
    <t>ELÉCTRICO</t>
  </si>
  <si>
    <t>ELE0002</t>
  </si>
  <si>
    <t>ARRANCADOR COMPLETO TONSU 32 AMP</t>
  </si>
  <si>
    <t>ELE0003</t>
  </si>
  <si>
    <t xml:space="preserve">ALAMBRE CALIBRE NO.12    </t>
  </si>
  <si>
    <t>ELE0004</t>
  </si>
  <si>
    <t>ALAMBRE CALIBRE NO.12 DUPLEX    BLANCO</t>
  </si>
  <si>
    <t>PIES</t>
  </si>
  <si>
    <t>ELE0005</t>
  </si>
  <si>
    <t>ALAMBRE DE GOMA No. 10 DE 4 HILO (PIE)</t>
  </si>
  <si>
    <t>ELE0006</t>
  </si>
  <si>
    <t>ALAMBRE DE GOMA REDONDO</t>
  </si>
  <si>
    <t>ELE0007</t>
  </si>
  <si>
    <t>ALAMBRE ELECTRICO NO. 2  (PIE)</t>
  </si>
  <si>
    <t>PIE</t>
  </si>
  <si>
    <t>ELE0008</t>
  </si>
  <si>
    <t>ALAMBRE ELECTRICO No. 3 (PIE)</t>
  </si>
  <si>
    <t>ELE0009</t>
  </si>
  <si>
    <t>ALAMBRE ELECTRICO NO. 8 PIE) ST NEGRO</t>
  </si>
  <si>
    <t>ELE0010</t>
  </si>
  <si>
    <t>ALAMBRE ELECTRICO No.10 NEGRO (PIE)</t>
  </si>
  <si>
    <t>ELE0011</t>
  </si>
  <si>
    <t xml:space="preserve">ALAMBRE No.12  NEGRO (PIE) </t>
  </si>
  <si>
    <t>ELE0012</t>
  </si>
  <si>
    <t>ALAMBRE No.12 BLANCO (PIE)</t>
  </si>
  <si>
    <t>ELE0013</t>
  </si>
  <si>
    <t>ALAMBRE No.14 (PIE)</t>
  </si>
  <si>
    <t>ELE0014</t>
  </si>
  <si>
    <t>ALAMBRE DE COBRE</t>
  </si>
  <si>
    <t>ELE0015</t>
  </si>
  <si>
    <t>ALAMBRE PARA SOLDAR No. 2 (PIE)</t>
  </si>
  <si>
    <t>ELE0016</t>
  </si>
  <si>
    <t>AMPERIMETRO FLUKE GARANTIA DE FABRICA</t>
  </si>
  <si>
    <t>ELE0017</t>
  </si>
  <si>
    <t xml:space="preserve">BASE DE FOTOCELDAS </t>
  </si>
  <si>
    <t>ELE0018</t>
  </si>
  <si>
    <t>BASE DE TELEVISION DE HASTA 65" CON BRACKET ARTICULADO (SE MUEVEN)</t>
  </si>
  <si>
    <t>ELE0019</t>
  </si>
  <si>
    <t xml:space="preserve">BOMBILLA 65 WATTS FLUORESCENTE BAJO CONSUMO </t>
  </si>
  <si>
    <t>ELE0020</t>
  </si>
  <si>
    <t>BOMBILLA DE BAJO CONSUMO DE 25/30 WATTS</t>
  </si>
  <si>
    <t>ELE0021</t>
  </si>
  <si>
    <t>BOMBILLO FLUORECENTE BLANCO</t>
  </si>
  <si>
    <t>ELE0022</t>
  </si>
  <si>
    <t>BOMBILLO LED</t>
  </si>
  <si>
    <t>ELE0023</t>
  </si>
  <si>
    <t>BRAKE R DE 15 AMP</t>
  </si>
  <si>
    <t>ELE0024</t>
  </si>
  <si>
    <t>BRAKER DE 20 AMP</t>
  </si>
  <si>
    <t>ELE0025</t>
  </si>
  <si>
    <t>BRAKER DE 30 AMP</t>
  </si>
  <si>
    <t>ELE0026</t>
  </si>
  <si>
    <t>BRAKER DE 40 AMP</t>
  </si>
  <si>
    <t>ELE0027</t>
  </si>
  <si>
    <t>BRAKER DE 40 AMP FINO</t>
  </si>
  <si>
    <t>ELE0028</t>
  </si>
  <si>
    <t>BRAKER DE 60 AMP</t>
  </si>
  <si>
    <t>ELE0029</t>
  </si>
  <si>
    <t>BRAKER DE 70 AMP</t>
  </si>
  <si>
    <t>ELE0030</t>
  </si>
  <si>
    <t>BRAKERS MAIN TRIFASICO 400AMP</t>
  </si>
  <si>
    <t>ELE0031</t>
  </si>
  <si>
    <t>BREAKER DE 50 AMP</t>
  </si>
  <si>
    <t>ELE0032</t>
  </si>
  <si>
    <t>CABLE DE TELEFONO EXPIRAL</t>
  </si>
  <si>
    <t>ELE0033</t>
  </si>
  <si>
    <t>CABLE DE TELEFONO PIES</t>
  </si>
  <si>
    <t>ELE0034</t>
  </si>
  <si>
    <t xml:space="preserve">CAJA 2X4 MT CON NOCAUTS DE 1/2 </t>
  </si>
  <si>
    <t>ELE0035</t>
  </si>
  <si>
    <t xml:space="preserve">CAJA DE BRAKER DE 12 A 24 ESPACIO </t>
  </si>
  <si>
    <t>ELE0036</t>
  </si>
  <si>
    <t xml:space="preserve">CAJA DE BRAKER DE 2 ESPACIO </t>
  </si>
  <si>
    <t>ELE0037</t>
  </si>
  <si>
    <t xml:space="preserve">CAJA DE BRAKER DE 4 ESPACIO </t>
  </si>
  <si>
    <t>ELE0038</t>
  </si>
  <si>
    <t>CAJA PLASTICAS PARA TOMA CORRIENTE  2X4</t>
  </si>
  <si>
    <t>ELE0039</t>
  </si>
  <si>
    <t>CAJITA TOMACORRIENTE 2X4 METAL</t>
  </si>
  <si>
    <t>ELE0040</t>
  </si>
  <si>
    <t>CAJITA TOMACORRIENTE 2X4 PLASTICA (BREAKER DE 1 ESPACIO)</t>
  </si>
  <si>
    <t>ELE0041</t>
  </si>
  <si>
    <t xml:space="preserve">CANALETAS DE 1 CON ADHESIVO </t>
  </si>
  <si>
    <t>ELE0042</t>
  </si>
  <si>
    <t xml:space="preserve">CANALETAS DE 1/2 CON ADHESIVO </t>
  </si>
  <si>
    <t>ELE0043</t>
  </si>
  <si>
    <t xml:space="preserve">CANALETAS DE 2X2  METALICAS CON ADHESIVO </t>
  </si>
  <si>
    <t>ELE0044</t>
  </si>
  <si>
    <t xml:space="preserve">CANALETAS DE 3/4 CON ADHESIVO </t>
  </si>
  <si>
    <t>ELE0045</t>
  </si>
  <si>
    <t xml:space="preserve">CONECTOR DE MEDIA LUNA DE 1/2 </t>
  </si>
  <si>
    <t>ELE0046</t>
  </si>
  <si>
    <t>CONECTOR DE MEDIA LUNA DE 3/4</t>
  </si>
  <si>
    <t>ELE0047</t>
  </si>
  <si>
    <t>CONECTOR UNITRON</t>
  </si>
  <si>
    <t>ELE0048</t>
  </si>
  <si>
    <t>CONECTOR ELECTRICO 1/4</t>
  </si>
  <si>
    <t>ELE0049</t>
  </si>
  <si>
    <t>CONECTOR ELECTRICO DE 1/2</t>
  </si>
  <si>
    <t>ELE0050</t>
  </si>
  <si>
    <t>CONECTOR ELECTRICO DE 3/4</t>
  </si>
  <si>
    <t>ELE0051</t>
  </si>
  <si>
    <t>CONECTOR ELECTRICO TIPO SILLA</t>
  </si>
  <si>
    <t>ELE0052</t>
  </si>
  <si>
    <t>CONECTOR EMPLAME PARA ALAMBRE No.10</t>
  </si>
  <si>
    <t>ELE0053</t>
  </si>
  <si>
    <t>CONECTOR EMPLAME PARA ALAMBRE No.8</t>
  </si>
  <si>
    <t>ELE0054</t>
  </si>
  <si>
    <t>CONECTORE DE EMPALMES PARA CABLE 1-0</t>
  </si>
  <si>
    <t>ELE0055</t>
  </si>
  <si>
    <t>CONTACTOR 24V 30 AMPERES 2019</t>
  </si>
  <si>
    <t>ELE0056</t>
  </si>
  <si>
    <t>CONTACTOR 24V 40 AMPERES 2020</t>
  </si>
  <si>
    <t>ELE0057</t>
  </si>
  <si>
    <t>DISFUSORES PVC PARA LAMPARAS 4X2</t>
  </si>
  <si>
    <t>ELE0058</t>
  </si>
  <si>
    <t>EXTENSION ELECTRICA 25 PIES</t>
  </si>
  <si>
    <t>ELE0059</t>
  </si>
  <si>
    <t>ENCHUFE DE GOMA VOLTEK 2/1</t>
  </si>
  <si>
    <t>ELE0060</t>
  </si>
  <si>
    <t>ELECTRODOS 3/32 10LBS  (VARILLAS PARA SOLDADURA-HERRERIA)</t>
  </si>
  <si>
    <t>ELE0061</t>
  </si>
  <si>
    <t xml:space="preserve">FOTOCELDA </t>
  </si>
  <si>
    <t>ELE0062</t>
  </si>
  <si>
    <t>FOTOCELDAS</t>
  </si>
  <si>
    <t>ELE0063</t>
  </si>
  <si>
    <t>GUANTES PARA ELECTRICISTA  (AZULES)</t>
  </si>
  <si>
    <t>ELE0064</t>
  </si>
  <si>
    <t xml:space="preserve">INTERRUCTOR TRIPLE COMPLETO </t>
  </si>
  <si>
    <t>ELE0065</t>
  </si>
  <si>
    <t>INTERRUPTORES DE 1</t>
  </si>
  <si>
    <t>ELE0066</t>
  </si>
  <si>
    <t>INTERRUPTORES DE  2 (DOBLE)</t>
  </si>
  <si>
    <t>ELE0067</t>
  </si>
  <si>
    <t>INTERRUPTORES DE  2 (DOBLE) BTICINO</t>
  </si>
  <si>
    <t>ELE0068</t>
  </si>
  <si>
    <t>INTERRUPTORES DE 3</t>
  </si>
  <si>
    <t>ELE0069</t>
  </si>
  <si>
    <t>LAMPARA LED 56X24 CM IP65</t>
  </si>
  <si>
    <t>ELE0070</t>
  </si>
  <si>
    <t>LAMPARA LED 60X60 CM  (TERMINACION EN ALUMINIO)</t>
  </si>
  <si>
    <t>ELE0071</t>
  </si>
  <si>
    <t>LAMPARA LED 60X60 CM  (TERMINACION BLANCA)</t>
  </si>
  <si>
    <t>ELE0072</t>
  </si>
  <si>
    <t xml:space="preserve">LAMPARA LED 124X20 CM </t>
  </si>
  <si>
    <t>ELE0073</t>
  </si>
  <si>
    <t xml:space="preserve">LAMPARA  LED CIRCULAR DE 3 PULGADA DIAMETRO, 6500K EMPOTRADO </t>
  </si>
  <si>
    <t>ELE0074</t>
  </si>
  <si>
    <t xml:space="preserve">LAMPARA  LED CUADRADA DE 12W </t>
  </si>
  <si>
    <t>ELE0075</t>
  </si>
  <si>
    <t>LAMPARA  LED CIRCULAR DE 12W</t>
  </si>
  <si>
    <t>ELE0076</t>
  </si>
  <si>
    <t xml:space="preserve">LAMPARA  LED CIRCULAR DE 6W </t>
  </si>
  <si>
    <t>ELE0077</t>
  </si>
  <si>
    <t xml:space="preserve">LAMPARA LED CIRCULAR DE  6 PULGADA  DIAMETRO, 6500K EMPOTRADO </t>
  </si>
  <si>
    <t>ELE0078</t>
  </si>
  <si>
    <t>LAMPARA  LED CUADRADA  DE 6W</t>
  </si>
  <si>
    <t>ELE0079</t>
  </si>
  <si>
    <t>ELE0080</t>
  </si>
  <si>
    <t>LAMPARA  LED CIRCULAR  6W</t>
  </si>
  <si>
    <t>ELE0081</t>
  </si>
  <si>
    <t>LAMPARA FLUORECENTE 120X60 CM  (PARA TUBOS NORMALES)</t>
  </si>
  <si>
    <t>ELE0082</t>
  </si>
  <si>
    <t>LAMPARA TIPO COBRA DE 2 OJOS LED 74X24 CM</t>
  </si>
  <si>
    <t>ELE0083</t>
  </si>
  <si>
    <t>LAMPARA TIPÒ GLOBO</t>
  </si>
  <si>
    <t>ELE0084</t>
  </si>
  <si>
    <t>MULTIMETRO</t>
  </si>
  <si>
    <t>ELE0085</t>
  </si>
  <si>
    <t>PINZA DE CORTE TUBO PVC</t>
  </si>
  <si>
    <t>ELE0086</t>
  </si>
  <si>
    <t xml:space="preserve">PINZA DE PELAR CABLE </t>
  </si>
  <si>
    <t>ELE0087</t>
  </si>
  <si>
    <t xml:space="preserve">PINZA DE PUNTA </t>
  </si>
  <si>
    <t>ELE0088</t>
  </si>
  <si>
    <t>REGLETA INDUSTRIAL PARA TOMA CORRIENTE  DE 6 SALIDAS</t>
  </si>
  <si>
    <t>ELE0089</t>
  </si>
  <si>
    <t>REPUESTO CUCHILLA ELECT. CUT 6X6 C/5 TRUPER</t>
  </si>
  <si>
    <t>ELE0090</t>
  </si>
  <si>
    <t>ROLLO DE TAPE ELECTRICO</t>
  </si>
  <si>
    <t>ELE0091</t>
  </si>
  <si>
    <t xml:space="preserve">ROLLO DE TAPE ELECTRICO DE GOMA </t>
  </si>
  <si>
    <t>ELE0092</t>
  </si>
  <si>
    <t>ROLLO TAPE 3M SUPER 33 VINIL NEGRO</t>
  </si>
  <si>
    <t>ELE0093</t>
  </si>
  <si>
    <t>ROLLO TAPE CIEGA</t>
  </si>
  <si>
    <t>ELE0094</t>
  </si>
  <si>
    <t>TAPA TOMA CORRIENTE 220V (SOLO LA TAPA)</t>
  </si>
  <si>
    <t>ELE0095</t>
  </si>
  <si>
    <t>ROLLO TAPE VINIL SUPER 33 3/4X66</t>
  </si>
  <si>
    <t>ELE0096</t>
  </si>
  <si>
    <t>SWITH DE PRESION AUTOMATICO 40-60-PSI</t>
  </si>
  <si>
    <t>ELE0097</t>
  </si>
  <si>
    <t>SOLDADOR ELECTRICO SENCILLO (CAUTIN DE SOLDAR)</t>
  </si>
  <si>
    <t>ELE0098</t>
  </si>
  <si>
    <t>TAPAS CIEGAS PARA TOMACORRIENTE</t>
  </si>
  <si>
    <t>ELE0099</t>
  </si>
  <si>
    <t xml:space="preserve">TESTER 1601 KYORITSU </t>
  </si>
  <si>
    <t>ELE0100</t>
  </si>
  <si>
    <t xml:space="preserve">TOMA CORRIENTE TAPA NARANJA COMPLETO </t>
  </si>
  <si>
    <t>ELE0101</t>
  </si>
  <si>
    <t>TOMACORRIENTE 220V</t>
  </si>
  <si>
    <t>ELE0102</t>
  </si>
  <si>
    <t>TOMACORRIENTE COMPLETO</t>
  </si>
  <si>
    <t>ELE0103</t>
  </si>
  <si>
    <t xml:space="preserve">TUBO FLUORECENTES DE 32 WAST </t>
  </si>
  <si>
    <t>ELE0104</t>
  </si>
  <si>
    <t>TUBO FLUORECENTES DE 40 WAST</t>
  </si>
  <si>
    <t>ELE0105</t>
  </si>
  <si>
    <t xml:space="preserve">TUBO FLUORECENTES DE 72 WAST </t>
  </si>
  <si>
    <t>ELE0106</t>
  </si>
  <si>
    <t>TUBO LED 18 WATT</t>
  </si>
  <si>
    <t>ELE0107</t>
  </si>
  <si>
    <t xml:space="preserve">TUBOS FLUORECENTES DE 18 WATTS </t>
  </si>
  <si>
    <t>ELE0108</t>
  </si>
  <si>
    <t xml:space="preserve">TUBOS FLUORECENTES DE 59 WATTS </t>
  </si>
  <si>
    <t>ELE0109</t>
  </si>
  <si>
    <t>VARILLA DE TIERRA 5/8</t>
  </si>
  <si>
    <t>ELE0110</t>
  </si>
  <si>
    <t>VOLTIMETRO</t>
  </si>
  <si>
    <t>ELE0111</t>
  </si>
  <si>
    <t xml:space="preserve">ELECTROD0S DE BRONCE </t>
  </si>
  <si>
    <t>ELE0112</t>
  </si>
  <si>
    <t xml:space="preserve">CANALETAS DE 1 1/2 CON ADHESIVO </t>
  </si>
  <si>
    <t>ELE0113</t>
  </si>
  <si>
    <t xml:space="preserve">CANALETAS DE 2X2  CON ADHESIVO </t>
  </si>
  <si>
    <t>ELE0114</t>
  </si>
  <si>
    <t>ROCETA DE PORCELANA</t>
  </si>
  <si>
    <t>EQU0001</t>
  </si>
  <si>
    <t>BOMBA DE AIRE MANUAL (PARA GOMAS)</t>
  </si>
  <si>
    <t>EQUIPOS</t>
  </si>
  <si>
    <t>EQU0002</t>
  </si>
  <si>
    <t xml:space="preserve">BOMBA DE VACIO PARA INSTALAR AIRE ACONDICIONADO 5 CFM </t>
  </si>
  <si>
    <t>EQU0003</t>
  </si>
  <si>
    <t>BOMBA LEO TRIFASICA DE 5.5 HP</t>
  </si>
  <si>
    <t>EQU0004</t>
  </si>
  <si>
    <t>BOMBA DE AGUA 2 HP MONOFASICA PARA CISTERNA TRUPER</t>
  </si>
  <si>
    <t>EQU0005</t>
  </si>
  <si>
    <t>BOMBA DE AGUA 4 HP MONOFASICA PARA CISTERNA TRUPER</t>
  </si>
  <si>
    <t>EQU0006</t>
  </si>
  <si>
    <t>CASCOS MOTOCROSS NEGROS XL</t>
  </si>
  <si>
    <t>EQU0007</t>
  </si>
  <si>
    <t>CAMAROTES DOBLES</t>
  </si>
  <si>
    <t>EQU0008</t>
  </si>
  <si>
    <t xml:space="preserve">CARRETILLA </t>
  </si>
  <si>
    <t>EQU0009</t>
  </si>
  <si>
    <t xml:space="preserve">CARRITOS DE CARGA CON RUEDAS </t>
  </si>
  <si>
    <t>EQU0010</t>
  </si>
  <si>
    <t>CINCEL 3/4X12 PUNTA PLANA</t>
  </si>
  <si>
    <t>EQU0011</t>
  </si>
  <si>
    <t>CINCEL 5/8 PLANO</t>
  </si>
  <si>
    <t>EQU0012</t>
  </si>
  <si>
    <t>CINTA METRICA DE 5O METROS</t>
  </si>
  <si>
    <t>EQU0013</t>
  </si>
  <si>
    <t>CINTA PARA PODADORA (0.80)</t>
  </si>
  <si>
    <t>EQU0014</t>
  </si>
  <si>
    <t>COA 3 1/2 NO.8</t>
  </si>
  <si>
    <t>EQU0015</t>
  </si>
  <si>
    <t>CUBO DE GOMA NO.10 MEZCLA</t>
  </si>
  <si>
    <t>EQU0016</t>
  </si>
  <si>
    <t>COMPRESOR DE 2HP C TANQUE 20 GALONES</t>
  </si>
  <si>
    <t>EQU0017</t>
  </si>
  <si>
    <t xml:space="preserve">DESTORNILLADOR PLANO DE PUNTA PLANA RECTA </t>
  </si>
  <si>
    <t>EQU0018</t>
  </si>
  <si>
    <t>ESCALERA TIJERA FIBRA DE 12</t>
  </si>
  <si>
    <t>EQU0019</t>
  </si>
  <si>
    <t xml:space="preserve">ESCUADRA DE METAL </t>
  </si>
  <si>
    <t>EQU0020</t>
  </si>
  <si>
    <t>ESMERILADORA DE 1/2 HP PARA BANCO Trupar</t>
  </si>
  <si>
    <t>EQU0021</t>
  </si>
  <si>
    <t>EXTRACTOR KDK</t>
  </si>
  <si>
    <t>EQU0022</t>
  </si>
  <si>
    <t>GUANTES OBRERO DOBLE REFUERZO</t>
  </si>
  <si>
    <t>EQU0023</t>
  </si>
  <si>
    <t xml:space="preserve">JUEGOS DE LLAVES ALLEN TOTAL </t>
  </si>
  <si>
    <t>EQU0024</t>
  </si>
  <si>
    <t xml:space="preserve">LLANA LISA </t>
  </si>
  <si>
    <t>EQU0025</t>
  </si>
  <si>
    <t>LLAVE TIRSON DE 18 MM</t>
  </si>
  <si>
    <t>EQU0026</t>
  </si>
  <si>
    <t>LLAVE TIRSON DE 24MM</t>
  </si>
  <si>
    <t>EQU0027</t>
  </si>
  <si>
    <t xml:space="preserve">LLAVE TIRSON DE 36MM </t>
  </si>
  <si>
    <t>EQU0028</t>
  </si>
  <si>
    <t>MACHETE 22</t>
  </si>
  <si>
    <t>EQU0029</t>
  </si>
  <si>
    <t>MANGUERA PLASTICA PARA JARDIN DE 25 PIES</t>
  </si>
  <si>
    <t>EQU0030</t>
  </si>
  <si>
    <t>MAQUINA DE SOLDAR 110 VOLTIOS</t>
  </si>
  <si>
    <t>EQU0031</t>
  </si>
  <si>
    <t>MARCO SEGUETA ATT-12</t>
  </si>
  <si>
    <t>EQU0032</t>
  </si>
  <si>
    <t>NIVEL PARA ALBAÑIL</t>
  </si>
  <si>
    <t>EQU0033</t>
  </si>
  <si>
    <t>PALA CUADRADA MGO. CORTO PCYP</t>
  </si>
  <si>
    <t>EQU0034</t>
  </si>
  <si>
    <t xml:space="preserve">PALA EXCAVADORA </t>
  </si>
  <si>
    <t>EQU0035</t>
  </si>
  <si>
    <t>PATA DE CABRA 3/4 X36 BU-90</t>
  </si>
  <si>
    <t>EQU0036</t>
  </si>
  <si>
    <t>PICO COMPLETO</t>
  </si>
  <si>
    <t>EQU0037</t>
  </si>
  <si>
    <t xml:space="preserve">PISTOLA DE COMPRESOR PARA PINTAR </t>
  </si>
  <si>
    <t>EQU0038</t>
  </si>
  <si>
    <t xml:space="preserve">PLANA DE BELLOTA </t>
  </si>
  <si>
    <t>EQU0039</t>
  </si>
  <si>
    <t>PORTA ELECTRODOS (ANTORCHA DE SOLDAR)</t>
  </si>
  <si>
    <t>EQU0040</t>
  </si>
  <si>
    <t>PULIDORA  ELECTRICA PEQUEÑA</t>
  </si>
  <si>
    <t>EQU0041</t>
  </si>
  <si>
    <t>CORTADORA PARA CERAMICA</t>
  </si>
  <si>
    <t>EQU0042</t>
  </si>
  <si>
    <t>RASTRILLO METAL</t>
  </si>
  <si>
    <t>EQU0043</t>
  </si>
  <si>
    <t>REMACHADORA 3 BOCA RE-9 TRUPPER</t>
  </si>
  <si>
    <t>EQU0044</t>
  </si>
  <si>
    <t>TALADRO DE MADRIL DE GOMA TRUPPER</t>
  </si>
  <si>
    <t>EQU0045</t>
  </si>
  <si>
    <t>TALADRO ROTOMARTILLO ELECTRONEUMATICO TRUPPER</t>
  </si>
  <si>
    <t>EQU0046</t>
  </si>
  <si>
    <t>TANQUE DE PRESION REFORSADO INTERIOR DE FIBRA DE VIDRIO DE 120 GALONES</t>
  </si>
  <si>
    <t>EQU0047</t>
  </si>
  <si>
    <t>NIVEL DE HILO</t>
  </si>
  <si>
    <t xml:space="preserve">EQUIPOS </t>
  </si>
  <si>
    <t>HER0001</t>
  </si>
  <si>
    <t>ABRAZADERA DE  METAL 1/2</t>
  </si>
  <si>
    <t>HERRAMIENTAS</t>
  </si>
  <si>
    <t>HER0002</t>
  </si>
  <si>
    <t>ALICATE DE PRESION RECTO DE 10 PULGADAS TRUPPER</t>
  </si>
  <si>
    <t>HER0003</t>
  </si>
  <si>
    <t>ALICATE DE EXTENCION</t>
  </si>
  <si>
    <t>HER0004</t>
  </si>
  <si>
    <t>ALICATE MECANICO 10 REEYN KRAT</t>
  </si>
  <si>
    <t>HER0005</t>
  </si>
  <si>
    <t>ALICATE NO.8 STANLEY</t>
  </si>
  <si>
    <t>HER0006</t>
  </si>
  <si>
    <t>ALICATE PELA CABLE AUTOMATICO PEC-AUT  STANLEY</t>
  </si>
  <si>
    <t>HER0007</t>
  </si>
  <si>
    <t>ARANDELAS DE 1/2</t>
  </si>
  <si>
    <t>HER0008</t>
  </si>
  <si>
    <t>ARANDELAS DE 3/8</t>
  </si>
  <si>
    <t>HER0009</t>
  </si>
  <si>
    <t>BARRA DE EXCAVACION</t>
  </si>
  <si>
    <t>HER0010</t>
  </si>
  <si>
    <t>BISAGRA TIPO LIBRO DE 3 1/2 X 3/ 1/2 (PARES)</t>
  </si>
  <si>
    <t>HER0011</t>
  </si>
  <si>
    <t>BISAGRAS DE PRESION EN PARES (SIEGAS)</t>
  </si>
  <si>
    <t>HER0012</t>
  </si>
  <si>
    <t>BISAGRAS SENCILLAS</t>
  </si>
  <si>
    <t>HER0013</t>
  </si>
  <si>
    <t xml:space="preserve">BRAZOS HIDRAULICOS PARA PUERTAS </t>
  </si>
  <si>
    <t>HER0014</t>
  </si>
  <si>
    <t xml:space="preserve">BROCHA DE 1 1/2 </t>
  </si>
  <si>
    <t/>
  </si>
  <si>
    <t>HER0015</t>
  </si>
  <si>
    <t xml:space="preserve">BROCHA DE 2 </t>
  </si>
  <si>
    <t>HER0016</t>
  </si>
  <si>
    <t>BROCHA DE 3</t>
  </si>
  <si>
    <t>HER0017</t>
  </si>
  <si>
    <t xml:space="preserve">BROCHA DE 4 </t>
  </si>
  <si>
    <t>HER0018</t>
  </si>
  <si>
    <t>BULTO DE HERRAMIENTAS 18 Truper</t>
  </si>
  <si>
    <t>HER0019</t>
  </si>
  <si>
    <t>CANDADOS DE 2</t>
  </si>
  <si>
    <t>HER0020</t>
  </si>
  <si>
    <t>CARETA PARA SOLDAR COMPLETA</t>
  </si>
  <si>
    <t>HER0021</t>
  </si>
  <si>
    <t>CINTA ANTIDESLIZANTE DE 1 PULGADA BEST VALUE</t>
  </si>
  <si>
    <t>HER0022</t>
  </si>
  <si>
    <t>CINTA METRICA DE 5 METROS TRUPPER EXPERT</t>
  </si>
  <si>
    <t>HER0023</t>
  </si>
  <si>
    <t>CINTA METRICA DIGITAL BOSCH (MEDIDOR DIGITAL)</t>
  </si>
  <si>
    <t>HER0024</t>
  </si>
  <si>
    <t>CINTA GRIS DE AIRE ACONDICIONADO DE 2 PULGADAS SURTEK</t>
  </si>
  <si>
    <t>HER0025</t>
  </si>
  <si>
    <t>CINCEL PLANO DE 100CM TRUPPER</t>
  </si>
  <si>
    <t>HER0026</t>
  </si>
  <si>
    <t xml:space="preserve">CLAVO DE ZINC </t>
  </si>
  <si>
    <t>HER0027</t>
  </si>
  <si>
    <t>CLAVO DULCE DE 2 PULGADA</t>
  </si>
  <si>
    <t>HER0028</t>
  </si>
  <si>
    <t>CLAVO DULCE DE 3 PULGADA</t>
  </si>
  <si>
    <t>HER0029</t>
  </si>
  <si>
    <t>CLAVOS DE ACERO DE 1,1 1/2 FINO</t>
  </si>
  <si>
    <t>HER0030</t>
  </si>
  <si>
    <t xml:space="preserve">CLAVOS DE ACERO DE 3 NORMALES </t>
  </si>
  <si>
    <t>HER0031</t>
  </si>
  <si>
    <t>CLAVOS DE DULCE DE 2 1/2</t>
  </si>
  <si>
    <t>HER0032</t>
  </si>
  <si>
    <t>CONECTORES MEDIA LUNA DE 1/2 DE PULGADAS</t>
  </si>
  <si>
    <t>HER0033</t>
  </si>
  <si>
    <t>CONECTORES MEDIA LUNA DE 3/4 DE PULGADAS</t>
  </si>
  <si>
    <t>HER0034</t>
  </si>
  <si>
    <t xml:space="preserve">CRISTALES NEGROS NO.12 PARA CARETA DE SOLDAR </t>
  </si>
  <si>
    <t>HER0035</t>
  </si>
  <si>
    <t xml:space="preserve">CUBETA DE MASILLA PARA SHEETROCK </t>
  </si>
  <si>
    <t>HER0036</t>
  </si>
  <si>
    <t>DISCO DE CORTE 7 PULGADAS</t>
  </si>
  <si>
    <t>HER0037</t>
  </si>
  <si>
    <t>DISCO DE CORTE 9.5  PULGADAS</t>
  </si>
  <si>
    <t>HER0038</t>
  </si>
  <si>
    <t>DISCO DE PULIR NO.80</t>
  </si>
  <si>
    <t>HER0039</t>
  </si>
  <si>
    <t>DISCO PARA PULIR METAL PEQUEÑO #80</t>
  </si>
  <si>
    <t>HER0040</t>
  </si>
  <si>
    <t>ESPATULA DE 2</t>
  </si>
  <si>
    <t>HER0041</t>
  </si>
  <si>
    <t>ESPATULA DE 3</t>
  </si>
  <si>
    <t>HER0042</t>
  </si>
  <si>
    <t>ESPATULAS PLASTICAS VERDE</t>
  </si>
  <si>
    <t>HER0043</t>
  </si>
  <si>
    <t>GAFAS DE SEGURIDAD TRANSPARENTE</t>
  </si>
  <si>
    <t>HER0044</t>
  </si>
  <si>
    <t>GAFAS PROTECTORAS PARA SOLDAR (NEGRAS).</t>
  </si>
  <si>
    <t>HER0045</t>
  </si>
  <si>
    <t xml:space="preserve">GALONES DE CARBOXOTA </t>
  </si>
  <si>
    <t>GALONES</t>
  </si>
  <si>
    <t>HER0046</t>
  </si>
  <si>
    <t>JUEGO DE DETORNILLADORES PLANO ELECTRICO DE 600V</t>
  </si>
  <si>
    <t>JUEGOS</t>
  </si>
  <si>
    <t>HER0047</t>
  </si>
  <si>
    <t>JUEGO DE DESTORNILLADORES PLANOS TOTAL VERDE</t>
  </si>
  <si>
    <t>HER0048</t>
  </si>
  <si>
    <t xml:space="preserve">JUEGO DE FORMON </t>
  </si>
  <si>
    <t>HER0049</t>
  </si>
  <si>
    <t>JUEGOS DE CUBOS  24 Piesas HOTECHE</t>
  </si>
  <si>
    <t>HER0050</t>
  </si>
  <si>
    <t>JUEGOS DE MECHAS PARED TRUPER</t>
  </si>
  <si>
    <t>HER0051</t>
  </si>
  <si>
    <t>JUEGO DE BROCAS PARA ROUTER, 6/1 TRUPER</t>
  </si>
  <si>
    <t>HER0052</t>
  </si>
  <si>
    <t>JUEGO DE BARRENAS PARA METAL DE 21 PIEZAS</t>
  </si>
  <si>
    <t>HER0053</t>
  </si>
  <si>
    <t>JUEGO DE BARRENAS METAL MILWAKEE</t>
  </si>
  <si>
    <t>HER0054</t>
  </si>
  <si>
    <t>JUEGO DE LLAVEN ALLEN TRUPPER DE 13 PIEZAS</t>
  </si>
  <si>
    <t>HER0055</t>
  </si>
  <si>
    <t>JUEGO DE DESTORNILLADORES ELECTRICOS AISLADOS</t>
  </si>
  <si>
    <t>HER0056</t>
  </si>
  <si>
    <t>JUEGO DE DESTORNILLADORES 2/1</t>
  </si>
  <si>
    <t>HER0057</t>
  </si>
  <si>
    <t>JUEGO DE MECHAS BOSCH DE 70 PIEZAS</t>
  </si>
  <si>
    <t>HER0058</t>
  </si>
  <si>
    <t>JUEGO PUNTA ESTRIAS</t>
  </si>
  <si>
    <t>HER0059</t>
  </si>
  <si>
    <t>JUEGO DE CUBOS (EXTENSION MECANICA)</t>
  </si>
  <si>
    <t>HER0060</t>
  </si>
  <si>
    <t>LLAVE AJUSTABLE DE 6 PULGADAS</t>
  </si>
  <si>
    <t>HER0061</t>
  </si>
  <si>
    <t>LLAVE AJUSTABLE DE 8 PULGADAS</t>
  </si>
  <si>
    <t>HER0062</t>
  </si>
  <si>
    <t>LLAVE AJUSTABLE DE 12 PULGADAS</t>
  </si>
  <si>
    <t>HER0063</t>
  </si>
  <si>
    <t>LLAVE AJUSTABLE DE 15 PULGADAS TRUPPER EXPERT</t>
  </si>
  <si>
    <t>HER0064</t>
  </si>
  <si>
    <t>LLAVE AJUSTABLE DE 24 PULGADAS TRUPPER EXPERT</t>
  </si>
  <si>
    <t>HER0065</t>
  </si>
  <si>
    <t>LIMA DE TRES CARAS BELLOTA</t>
  </si>
  <si>
    <t>HER0066</t>
  </si>
  <si>
    <t>LLAVIN PARA PUERTA FLOTANTE</t>
  </si>
  <si>
    <t>HER0067</t>
  </si>
  <si>
    <t>LLAVINES PARA  GAVETAS ESCRITORIO DE METAL (TALLO LARGO)</t>
  </si>
  <si>
    <t>HER0068</t>
  </si>
  <si>
    <t>LLAVINES PARA  PUERTA CON PUÑO</t>
  </si>
  <si>
    <t>HER0069</t>
  </si>
  <si>
    <t xml:space="preserve">LLAVINES PARA GAVETAS ESCRITORIO DE METAL </t>
  </si>
  <si>
    <t>HER0070</t>
  </si>
  <si>
    <t>LLAVINES PARA PUERTA DE CRISTAL</t>
  </si>
  <si>
    <t>HER0071</t>
  </si>
  <si>
    <t>LLAVINES TIPO CERROJO PARA PUERTA DE MADERA</t>
  </si>
  <si>
    <t>HER0072</t>
  </si>
  <si>
    <t>MARCO SEGUETA TRUPPER PROFESIONAL</t>
  </si>
  <si>
    <t>HER0073</t>
  </si>
  <si>
    <t>MARTILLO TRUPPER</t>
  </si>
  <si>
    <t>HER0074</t>
  </si>
  <si>
    <t xml:space="preserve">MANGUERA  DE 3/4 (PARA JARDIN VERDES COMPLETAS) DE 100 PIES </t>
  </si>
  <si>
    <t>HER0075</t>
  </si>
  <si>
    <t xml:space="preserve">MANGUERA (PARA JARDIN SIN CONECTORES) DE 100 PIES </t>
  </si>
  <si>
    <t>HER0076</t>
  </si>
  <si>
    <t>MASCARILLAS PROTECCION (PARTICULAS /HUMO)</t>
  </si>
  <si>
    <t>HER0077</t>
  </si>
  <si>
    <t>MAZETA DE 2 LIBRA 16 OZ DE GOMA</t>
  </si>
  <si>
    <t>HER0078</t>
  </si>
  <si>
    <t>MACETA MANDARRAIA CON MANGO PETRUL 6 LIBRAS</t>
  </si>
  <si>
    <t>HER0079</t>
  </si>
  <si>
    <t>MACETA MANDARRAIA CON MANGO PETRUL 2.2 LIBRAS</t>
  </si>
  <si>
    <t>HER0080</t>
  </si>
  <si>
    <t>MAZETA DE 6 LIBRAS DE HIERRO</t>
  </si>
  <si>
    <t>HER0081</t>
  </si>
  <si>
    <t>MAZETA DE GOMA DE 8 ONZAS</t>
  </si>
  <si>
    <t>HER0082</t>
  </si>
  <si>
    <t>MECHA  PLANA  DE 1 PULGADA</t>
  </si>
  <si>
    <t>HER0083</t>
  </si>
  <si>
    <t>MECHA PLANA DE 1/2 PULGADA</t>
  </si>
  <si>
    <t>HER0084</t>
  </si>
  <si>
    <t>MECHA PLANA DE 3/4 PULGADA</t>
  </si>
  <si>
    <t>HER0085</t>
  </si>
  <si>
    <t>MECHA PLANA DE 3/8</t>
  </si>
  <si>
    <t>HER0086</t>
  </si>
  <si>
    <t>MECHAS MECANICAS DE 1/2</t>
  </si>
  <si>
    <t>HER0087</t>
  </si>
  <si>
    <t>MECHAS MECANICAS DE 1/4</t>
  </si>
  <si>
    <t>HER0088</t>
  </si>
  <si>
    <t>MECHAS MECANICAS DE 3/8</t>
  </si>
  <si>
    <t>HER0089</t>
  </si>
  <si>
    <t>MEDIDOR DE DISTANCIA BOSCH</t>
  </si>
  <si>
    <t>HER0090</t>
  </si>
  <si>
    <t>NUMEROS PARA IDENTIFICACION</t>
  </si>
  <si>
    <t>HER0091</t>
  </si>
  <si>
    <t>ODOMETRO  CON FRENO RUEDA D/12 TRUPPER (RUEDA METRICA 10 KM)</t>
  </si>
  <si>
    <t>HER0092</t>
  </si>
  <si>
    <t xml:space="preserve">PATA DE CHIVO PARA PUERTAS </t>
  </si>
  <si>
    <t>HER0093</t>
  </si>
  <si>
    <t xml:space="preserve">PESTILLO DE 3 </t>
  </si>
  <si>
    <t>HER0094</t>
  </si>
  <si>
    <t xml:space="preserve">PESTILLO DE 5/8 </t>
  </si>
  <si>
    <t>HER0095</t>
  </si>
  <si>
    <t>PESTILLO PARA CANDADO</t>
  </si>
  <si>
    <t>HER0096</t>
  </si>
  <si>
    <t>PINZA DE CORTE DE 8 PULGADAS</t>
  </si>
  <si>
    <t>HER0097</t>
  </si>
  <si>
    <t>PUNTA ESTRIAS No. 2 (PEQUE{AS)</t>
  </si>
  <si>
    <t>HER0098</t>
  </si>
  <si>
    <t>PUNTAS DE ESTRIAS No. 2 (GRANDES)</t>
  </si>
  <si>
    <t>HER0099</t>
  </si>
  <si>
    <t>RASTRILLOS DE 28 GANCHOS PLASTICOS</t>
  </si>
  <si>
    <t>HER0100</t>
  </si>
  <si>
    <t>REMACHE ALUMINIO AA 1/8X3/8 CH</t>
  </si>
  <si>
    <t>HER0101</t>
  </si>
  <si>
    <t>REMACHE ALUMINIO AA 5/32X3/8 CH</t>
  </si>
  <si>
    <t>HER0102</t>
  </si>
  <si>
    <t>ROCETAS</t>
  </si>
  <si>
    <t>HER0103</t>
  </si>
  <si>
    <t>ROCETAS DE LUJO</t>
  </si>
  <si>
    <t>HER0104</t>
  </si>
  <si>
    <t>SAQUETA PARA  ELECTRICISTA</t>
  </si>
  <si>
    <t>HER0105</t>
  </si>
  <si>
    <t>SEGUETAS BIMETAL</t>
  </si>
  <si>
    <t>HER0106</t>
  </si>
  <si>
    <t>TAIRRAP No. 14 PLASTICO</t>
  </si>
  <si>
    <t>HER0107</t>
  </si>
  <si>
    <t>TALADRO ROTOMARTILLO BOSCH</t>
  </si>
  <si>
    <t>HER0108</t>
  </si>
  <si>
    <t xml:space="preserve">TARUGO DE PLOMO DE 1/2 CON SU TORNILLO </t>
  </si>
  <si>
    <t>HER0109</t>
  </si>
  <si>
    <t>TARUGO PARA SHEETROCK</t>
  </si>
  <si>
    <t>HER0110</t>
  </si>
  <si>
    <t>TARUGOS AZUL</t>
  </si>
  <si>
    <t>HER0111</t>
  </si>
  <si>
    <t>TARUGOS DE METAL  DE ½</t>
  </si>
  <si>
    <t>HER0112</t>
  </si>
  <si>
    <t xml:space="preserve">TARUGOS MAMEY </t>
  </si>
  <si>
    <t>HER0113</t>
  </si>
  <si>
    <t>TARUGOS VERDE</t>
  </si>
  <si>
    <t>HER0114</t>
  </si>
  <si>
    <t xml:space="preserve">TIRADOR DE GABETEROS </t>
  </si>
  <si>
    <t>HER0115</t>
  </si>
  <si>
    <t>TIRADORES PARA PUERTAS</t>
  </si>
  <si>
    <t>HER0116</t>
  </si>
  <si>
    <t>TORNILLO CON TUERCA  DE 1 PULGADA</t>
  </si>
  <si>
    <t>HER0117</t>
  </si>
  <si>
    <t xml:space="preserve">TORNILLO DE METAL DE 1/2 CON TUERCAS </t>
  </si>
  <si>
    <t>HER0118</t>
  </si>
  <si>
    <t xml:space="preserve">TORNILLOS 5/16X1 1/4 CON TUERCA Y ARANDELA </t>
  </si>
  <si>
    <t>HER0119</t>
  </si>
  <si>
    <t xml:space="preserve">TORNILLOS 5/8X2 1/2 CON TUERCA Y ARANDELA </t>
  </si>
  <si>
    <t>HER0120</t>
  </si>
  <si>
    <t xml:space="preserve">TORNILLOS 3/8X2 </t>
  </si>
  <si>
    <t>HER0121</t>
  </si>
  <si>
    <t>TORNILLOS DE ALUZINC AUTORROSCANTE DE 2 1/2</t>
  </si>
  <si>
    <t>HER0122</t>
  </si>
  <si>
    <t>TORNILLOS DE ALUZINC AUTORROSCANTE DE 1 1/2 PULGADA</t>
  </si>
  <si>
    <t>HER0123</t>
  </si>
  <si>
    <t>TORNILLOS DE ALUZINC AUTORROSCANTE DE 1 PULGADA</t>
  </si>
  <si>
    <t>HER0124</t>
  </si>
  <si>
    <t>TORNILLOS DIABLITOS 1 1/2X8</t>
  </si>
  <si>
    <t>HER0125</t>
  </si>
  <si>
    <t>TORNILLOS DIABLITOS 1X8</t>
  </si>
  <si>
    <t>HER0126</t>
  </si>
  <si>
    <t>TORNILLOS DIABLITOS 2 1/2X10</t>
  </si>
  <si>
    <t>HER0127</t>
  </si>
  <si>
    <t>TORNILLOS DIABLITOS 2X10</t>
  </si>
  <si>
    <t>HER0128</t>
  </si>
  <si>
    <t>TORNILLOS DIABLITOS 2X8</t>
  </si>
  <si>
    <t>HER0129</t>
  </si>
  <si>
    <t>TORNILLOS DIABLITOS 3X10</t>
  </si>
  <si>
    <t>HER0130</t>
  </si>
  <si>
    <t>TORNILLOS DIABLITOS 3X14</t>
  </si>
  <si>
    <t>HER0131</t>
  </si>
  <si>
    <t>TORNILLOS PARA  SHEETROCK</t>
  </si>
  <si>
    <t>HER0132</t>
  </si>
  <si>
    <t>TORNILLOS TIRAFONDOS 1/2 TIRAFONDOS</t>
  </si>
  <si>
    <t>HER0133</t>
  </si>
  <si>
    <t>TRAJES IMPERMEABLES AMARILLOS</t>
  </si>
  <si>
    <t>HER0134</t>
  </si>
  <si>
    <t>JUEGO SACA KO 1/2"</t>
  </si>
  <si>
    <t>HER0135</t>
  </si>
  <si>
    <t>GANCHO PARA VARILLA</t>
  </si>
  <si>
    <t>HER0136</t>
  </si>
  <si>
    <t>JUEGO DE MECHAS, PUNTAS Y HERRAMIENTAS MILWAUKEE SET 70 PIEZAS</t>
  </si>
  <si>
    <t>HER0137</t>
  </si>
  <si>
    <t>CASCO PROTECTOR INTEGRAL CON VISERA TALLA L</t>
  </si>
  <si>
    <t>HER0138</t>
  </si>
  <si>
    <t>CASCO PROTECTOR INTEGRAL CON VISERA TALLA XL</t>
  </si>
  <si>
    <t>HER0139</t>
  </si>
  <si>
    <t>CINTA METRICA DE 8 METROS TRUPPER EXPERT</t>
  </si>
  <si>
    <t>HER0140</t>
  </si>
  <si>
    <t>LLAVINES PARA  GAVETAS ESCRITORIO DE MADERA</t>
  </si>
  <si>
    <t>HER0141</t>
  </si>
  <si>
    <t>DISCO PULIR #60</t>
  </si>
  <si>
    <t>HER0142</t>
  </si>
  <si>
    <t>ROLLO DE HILO DE NYLON #15</t>
  </si>
  <si>
    <t>HER0143</t>
  </si>
  <si>
    <t>TORNILLOS DIABLITOS 3X8</t>
  </si>
  <si>
    <t>HER0144</t>
  </si>
  <si>
    <t>TORNILLOS DIABLITOS 3X14 (EXISTENCIA PREVIA)</t>
  </si>
  <si>
    <t>HER0145</t>
  </si>
  <si>
    <t>TORNILLOS DIABLITOS 2X8 (EXISTENCIA PREVIA)</t>
  </si>
  <si>
    <t>HER0146</t>
  </si>
  <si>
    <t>DISCO PULIR METAL #120</t>
  </si>
  <si>
    <t>INS0001</t>
  </si>
  <si>
    <t>AGUA 16 ONZA  20/1 ALASKA  (BOTELLITA)</t>
  </si>
  <si>
    <t>INSUMOS</t>
  </si>
  <si>
    <t>FARDOS</t>
  </si>
  <si>
    <t>INS0002</t>
  </si>
  <si>
    <t>AZUCAR BLANCA PAQ. DE 5 LIBRAS</t>
  </si>
  <si>
    <t>PAQUETES/5LIBRAS</t>
  </si>
  <si>
    <t>INS0003</t>
  </si>
  <si>
    <t>AZUCAR CREMA PAQ. DE 5 LIBRAS</t>
  </si>
  <si>
    <t>INS0004</t>
  </si>
  <si>
    <t>AZUCAR DE DIETA 100/1</t>
  </si>
  <si>
    <t>CAJAS DE 100 UNID.</t>
  </si>
  <si>
    <t>INS0005</t>
  </si>
  <si>
    <t>AZUCAR DE DIETA 1000/1</t>
  </si>
  <si>
    <t>CAJAS DE 1000 UNID.</t>
  </si>
  <si>
    <t>INS0006</t>
  </si>
  <si>
    <t>AZUCAR DE DIETA  ESPLENDA 300/1</t>
  </si>
  <si>
    <t>CAJAS DE 300 UNID.</t>
  </si>
  <si>
    <t>INS0007</t>
  </si>
  <si>
    <t xml:space="preserve">AZUCAR EN SOBRE CREMA  500/1 </t>
  </si>
  <si>
    <t>PAQUETES 500/1</t>
  </si>
  <si>
    <t>INS0008</t>
  </si>
  <si>
    <t>BARRAS DE GRANOLA Y MIEL NATURE VALLEY</t>
  </si>
  <si>
    <t>CAJAS</t>
  </si>
  <si>
    <t>INS0009</t>
  </si>
  <si>
    <t xml:space="preserve">CAFÉ MONTE ALTO PAQ 1 LIBRA </t>
  </si>
  <si>
    <t>PAQUETE DE 1 LIBRA</t>
  </si>
  <si>
    <t>INS0010</t>
  </si>
  <si>
    <t>CREMA PARA CAFÉ 22 ONZAS</t>
  </si>
  <si>
    <t>FRASCO</t>
  </si>
  <si>
    <t>INS0011</t>
  </si>
  <si>
    <t>PAQUETE DE CUCHARAS DESECHABLES 25/1</t>
  </si>
  <si>
    <t>PAQUETE</t>
  </si>
  <si>
    <t>INS0012</t>
  </si>
  <si>
    <t>PAQUETE DE TENEDORES DESECHABLES 25/1</t>
  </si>
  <si>
    <t>INS0013</t>
  </si>
  <si>
    <t>PAQUETE PLATOS DESECHABLES NO.6 (25/1)</t>
  </si>
  <si>
    <t>INS0014</t>
  </si>
  <si>
    <t>PAQUETE PLATOS DESECHABLES NO.9 (25/1)</t>
  </si>
  <si>
    <t>INS0015</t>
  </si>
  <si>
    <t>REMOVEDORES DE CAFÉ EN MADERA</t>
  </si>
  <si>
    <t>INS0016</t>
  </si>
  <si>
    <t>SERVILLETAS BLANCAS CUADRADAS KLEENEX 100/1</t>
  </si>
  <si>
    <t>INS0017</t>
  </si>
  <si>
    <t xml:space="preserve">SERVILLETAS paq. 500/1 </t>
  </si>
  <si>
    <t>INS0018</t>
  </si>
  <si>
    <t>TE DE MANZANILLAS POMPADOUR 25/1</t>
  </si>
  <si>
    <t xml:space="preserve">CAJITA </t>
  </si>
  <si>
    <t>INS0019</t>
  </si>
  <si>
    <t>TE DE MANZANILLAS,MAZANILLAS, JENGIBRE CON LIMON  20/1</t>
  </si>
  <si>
    <t>INS0020</t>
  </si>
  <si>
    <t>TE FRIO EN POLVO 4C LATAS 80 ONZAS</t>
  </si>
  <si>
    <t>LATAS</t>
  </si>
  <si>
    <t>INS0021</t>
  </si>
  <si>
    <t>TE JENGIBRE CON LIMON   (CALIENTE)  MONDAISA 20/1</t>
  </si>
  <si>
    <t>INS0022</t>
  </si>
  <si>
    <t>VASO PLASTICO PAQUETE No.10 50/1</t>
  </si>
  <si>
    <t>INS0023</t>
  </si>
  <si>
    <t>VASOS DESECHABLE DE CAFÉ MOLDY  No. 2  20/1</t>
  </si>
  <si>
    <t>INS0024</t>
  </si>
  <si>
    <t>VASOS DESECHABLE DE CAFE No. 4 BIODEGRADABLE  (CARTON) 50/1</t>
  </si>
  <si>
    <t>INS0025</t>
  </si>
  <si>
    <t xml:space="preserve">VASOS DESECHABLE DE CAFE No. 2 BIODEGRADABLE  (CARTON) 50/1 </t>
  </si>
  <si>
    <t>INS0055</t>
  </si>
  <si>
    <t>CLORO SILVEMAX</t>
  </si>
  <si>
    <t>INS0056</t>
  </si>
  <si>
    <t>PAPEL DISCO GENERICO</t>
  </si>
  <si>
    <t>INS0057</t>
  </si>
  <si>
    <t>CAFÉ SANTO DOMINGO</t>
  </si>
  <si>
    <t>INS0058</t>
  </si>
  <si>
    <t>AZUCAR DOSIS UNICA (MONODOSIS)  500/1</t>
  </si>
  <si>
    <t>INS0059</t>
  </si>
  <si>
    <t>TE CALIENTE LA LEONESA 10/1</t>
  </si>
  <si>
    <t>CAJITAS</t>
  </si>
  <si>
    <t>INS0060</t>
  </si>
  <si>
    <t>FARDOS DE AGUA ALASKA</t>
  </si>
  <si>
    <t>INT0001</t>
  </si>
  <si>
    <t>ESFIGMOMANOMETRO JERSYMED CON BULTO</t>
  </si>
  <si>
    <t>INSTITUCIONALES</t>
  </si>
  <si>
    <t>INT0002</t>
  </si>
  <si>
    <t>ESTESTOCOPIO PARA ADULTO DOBLE CAMAPANA GREENLAB</t>
  </si>
  <si>
    <t>INT0003</t>
  </si>
  <si>
    <t>MEDIDOR DE GLUCOSA</t>
  </si>
  <si>
    <t>INT0004</t>
  </si>
  <si>
    <t>SET DE CIRUGIA MENOR 13 PIEZAS</t>
  </si>
  <si>
    <t>INT0005</t>
  </si>
  <si>
    <t>PAPEL CAMILLA CREPE 21 PULGADAS PREMIUN</t>
  </si>
  <si>
    <t>INT0006</t>
  </si>
  <si>
    <t>MASCARILLAS DESEHABLES 3 PLIEGOS 50/1</t>
  </si>
  <si>
    <t>INT0007</t>
  </si>
  <si>
    <t>MICROPORE CD 2X10 YARDAS</t>
  </si>
  <si>
    <t>INT0008</t>
  </si>
  <si>
    <t>JERINGUILLA 3CC 21X1 GREENLAB</t>
  </si>
  <si>
    <t>INT0009</t>
  </si>
  <si>
    <t>TIRILLA PARA MEDIR GLUCOZA</t>
  </si>
  <si>
    <t>INT0010</t>
  </si>
  <si>
    <t>EQUIPO DE OSTOSCOPIO</t>
  </si>
  <si>
    <t>INT0011</t>
  </si>
  <si>
    <t xml:space="preserve">MEDALLA REDONDAS </t>
  </si>
  <si>
    <t>INT0012</t>
  </si>
  <si>
    <t>BRAZALETE DE PAPEL REFLECTIVO IMPRESO</t>
  </si>
  <si>
    <t>INT0013</t>
  </si>
  <si>
    <t>TAG FRONTAL PARA BICICLETA DE 8X6 PULGADAS</t>
  </si>
  <si>
    <t>INT0014</t>
  </si>
  <si>
    <t>BANDEROLAS INSTITUCIONALES (PROMOCIONALES)</t>
  </si>
  <si>
    <t>INT0015</t>
  </si>
  <si>
    <t>BOQUILLAS ALCOHOLIMETROS ALCO SENSOR  ASVXL</t>
  </si>
  <si>
    <t>INT0016</t>
  </si>
  <si>
    <t>BOQUILLAS ALCOHOLIMETROS ALCO SENSOR MOD. FST</t>
  </si>
  <si>
    <t>INT0017</t>
  </si>
  <si>
    <t>BOLSAS DE TELA INSTITUCIONALES</t>
  </si>
  <si>
    <t>INT0018</t>
  </si>
  <si>
    <t>BICICLETA 29 JULEN EVOLUTION 2.0 3X10 MY21 DISCO TALLA M NEGRA/ROJA</t>
  </si>
  <si>
    <t>INT0019</t>
  </si>
  <si>
    <t>BUZONES  PARA DEPOSITAR RECOMENDACIÓN EN ACRILICO</t>
  </si>
  <si>
    <t>INT0020</t>
  </si>
  <si>
    <t>CAMISETAS DRY-FIT  CON SERIGRAFIA</t>
  </si>
  <si>
    <t>INT0021</t>
  </si>
  <si>
    <t>CHAQUETAS DE BALONCESTO CON SERIGRAFIA</t>
  </si>
  <si>
    <t>INT0022</t>
  </si>
  <si>
    <t>CHAQUETAS DE VOLLEYBALL CON SERIGRAFIA</t>
  </si>
  <si>
    <t>INT0023</t>
  </si>
  <si>
    <t>CHAQUETAS DE SOFTBALL SUBLIMADAS CON GORRAS (JUEGOS)</t>
  </si>
  <si>
    <t>INT0024</t>
  </si>
  <si>
    <t>CHALECOS REFLECTIVOS CON LOGO INTRANT 2 COLORES</t>
  </si>
  <si>
    <t>INT0025</t>
  </si>
  <si>
    <t>INT0026</t>
  </si>
  <si>
    <t>CONOS REFLECTIVOS CON LOGOS DE INTRANT 2 BANDAS REFLECTIVAS MEDIDAS 68 CM  67X67 CM</t>
  </si>
  <si>
    <t>INT0027</t>
  </si>
  <si>
    <t>INT0028</t>
  </si>
  <si>
    <t>CAMISETAS DRY FIT TALLAS DE ADULTOS (POLO DE CUELLO) CON 2 LOGOS IMPRESOS SUBLIMADOS; PECHO IZQUIERDO Y ESPALDA.</t>
  </si>
  <si>
    <t>INT0029</t>
  </si>
  <si>
    <t>DELIMITADOR O VALLA DE TRAFICO CON LOGO INTRANT, PLASTICO  110 CMX60 CM.</t>
  </si>
  <si>
    <t>INT0030</t>
  </si>
  <si>
    <t xml:space="preserve">DIAGTREE MEDIDOR DE PROFUNDIDAD DE NEUMATICOS DIGITAL PORTATIL CON PANTALLA LCD Y COMPROBADOR DE NEUMATICOS PARA COCHES´CAMIONES´FURGONETAS SUV,COMBRCION METRICA DE O A 1,000IN BATERIA DE LITRO </t>
  </si>
  <si>
    <t>INT0031</t>
  </si>
  <si>
    <t>EPAUTO MEDIDOR DE PRECION DE NEUMATICOS PORTATIL</t>
  </si>
  <si>
    <t>INT0032</t>
  </si>
  <si>
    <t>EXHIBIDORES DE BANNER 100X70 PUBLICITARIO EN METAL</t>
  </si>
  <si>
    <t>INT0033</t>
  </si>
  <si>
    <t>EXHIBIDORES DE FLAYERS PUBLICITARIO EN ACRILICO</t>
  </si>
  <si>
    <t>INT0034</t>
  </si>
  <si>
    <t>EXTENCION MEDIDOR DE AIRE</t>
  </si>
  <si>
    <t>INT0035</t>
  </si>
  <si>
    <t>LEY IMPRESAS PARA ADULTOS</t>
  </si>
  <si>
    <t>INT0036</t>
  </si>
  <si>
    <t xml:space="preserve">LENTES DE REALIDAD VIRTUAL </t>
  </si>
  <si>
    <t>INT0037</t>
  </si>
  <si>
    <t>PORTA BANDERINES (PARQUE CIUDAD JUAN BOSCH)</t>
  </si>
  <si>
    <t>INT0038</t>
  </si>
  <si>
    <t>STICKERT ADHESIVOS PARA CRISTAL 3X2 PULGADAS</t>
  </si>
  <si>
    <t>INT0039</t>
  </si>
  <si>
    <t>STICKERT ADHESIVOS JUEGOS (2 PARA PUERTA -1 PARA CRISTAL) 3X2 Y 8X10 (REGISTRO DE TRANSITO Y TRANSPORTE)</t>
  </si>
  <si>
    <t>JUEGOS 3/1</t>
  </si>
  <si>
    <t>INT0040</t>
  </si>
  <si>
    <t>INT0041</t>
  </si>
  <si>
    <t>INT0042</t>
  </si>
  <si>
    <t>CALCOMANIAS</t>
  </si>
  <si>
    <t>INT0043</t>
  </si>
  <si>
    <t>SELLO PRE-TINTADO (REGIONALES)</t>
  </si>
  <si>
    <t>INT0044</t>
  </si>
  <si>
    <t>STICKERT ADHESIVOS PARA PUERTA 10X8 (REGISTRO DE TRANSITO Y TRANSPORTE)</t>
  </si>
  <si>
    <t>JUEGOS 2/1</t>
  </si>
  <si>
    <t>INT0045</t>
  </si>
  <si>
    <t>STICKERT ADHESIVOS PARA CRISTAL 3X2 (REGISTRO DE TRANSITO Y TRANSPORTE)</t>
  </si>
  <si>
    <t>INT0046</t>
  </si>
  <si>
    <t>SILBATOS DE METAL</t>
  </si>
  <si>
    <t>INT0047</t>
  </si>
  <si>
    <t>INT0048</t>
  </si>
  <si>
    <t>SOMBRILLAS INSTITUCIONALES</t>
  </si>
  <si>
    <t>INT0049</t>
  </si>
  <si>
    <t>STICKERT ADHESIVOS PARA CRISTAL 3X2  (REGISTRO DE TRANSITO Y TRANSPORTE)</t>
  </si>
  <si>
    <t>INT0050</t>
  </si>
  <si>
    <t>INT0051</t>
  </si>
  <si>
    <t>INT0052</t>
  </si>
  <si>
    <t>STICKERT ADHESIVOS PARA CRISTAL 10X8 (REGISTRO DE TRANSITO Y TRANSPORTE)</t>
  </si>
  <si>
    <t>INT0053</t>
  </si>
  <si>
    <t>PORTA TURNO</t>
  </si>
  <si>
    <t>INT0054</t>
  </si>
  <si>
    <t>VARILLA PARA INCAR BANDERINES</t>
  </si>
  <si>
    <t>INT0055</t>
  </si>
  <si>
    <t>IMPRESIÓN DE MARBETE VEHICULAR 2 1/2 X 2 1/2 ADHESIVO IMPERMEABLE</t>
  </si>
  <si>
    <t>INT0056</t>
  </si>
  <si>
    <t>RIBBON PRINTER BRADY 110MM X 300M, 4.33 X 984</t>
  </si>
  <si>
    <t>INT0057</t>
  </si>
  <si>
    <t>LAPICEROS DE METAL CON TINTA AZUL GRABADO A LASER CON LOGO INTRANT</t>
  </si>
  <si>
    <t>INT0058</t>
  </si>
  <si>
    <t>VALLAS DE CONTROL TEMPORAL 110CMX60CMS</t>
  </si>
  <si>
    <t>INT0059</t>
  </si>
  <si>
    <t>ROLLOS DE MARBETE VEHICULAR 2 1/2 X 2 1/2</t>
  </si>
  <si>
    <t>ROLLOS</t>
  </si>
  <si>
    <t>INT0060</t>
  </si>
  <si>
    <t>SELLOS PRETINTADOS CON LOGOTIPO</t>
  </si>
  <si>
    <t>INT0061</t>
  </si>
  <si>
    <t>BASE THERMO TOPEAK MONO CAGE CX NEGRO (TMN03-BK)</t>
  </si>
  <si>
    <t>INT0062</t>
  </si>
  <si>
    <t>LUZ DEL BLACKBURN DAYBLAZER 550 LUMENS USB NEGRO BLK (7134751)</t>
  </si>
  <si>
    <t>INT0063</t>
  </si>
  <si>
    <t>RODILLERA CODERA Y MUÑEQUERA (JUEGO) (PD-CL-2006/YD-33-2)</t>
  </si>
  <si>
    <t>INT0064</t>
  </si>
  <si>
    <t>GUATILLA GIRO BRAVO GEL TALLA M NEGRO BLK (7085629)</t>
  </si>
  <si>
    <t>INT0065</t>
  </si>
  <si>
    <t xml:space="preserve">CASCO JULEN G30 TALLA M/L (NEGRO BRILLO) </t>
  </si>
  <si>
    <t>INT0066</t>
  </si>
  <si>
    <t>BIC-29 JULEN SPILLO DISC 1X7VEL NEGRO -ROJO MATTE (AP-2901C/BLK/ YS-727)</t>
  </si>
  <si>
    <t>INT0067</t>
  </si>
  <si>
    <t>BIC-20 BAMEJOR 2022 FT. ROTOR (VARIOS COLORES)  (B027-20)</t>
  </si>
  <si>
    <t>INT0068</t>
  </si>
  <si>
    <t>CAMISETAS DE CICLISTAS TIPO JERSEY</t>
  </si>
  <si>
    <t>MAN0001</t>
  </si>
  <si>
    <t>ARENA ITABO</t>
  </si>
  <si>
    <t xml:space="preserve">MANTENIMIENTO </t>
  </si>
  <si>
    <t>METROS</t>
  </si>
  <si>
    <t>MAN0002</t>
  </si>
  <si>
    <t>ALAMBRE DULCE PICADO</t>
  </si>
  <si>
    <t>LIBRAS</t>
  </si>
  <si>
    <t>MAN0003</t>
  </si>
  <si>
    <t>ADITIVO PARA CONCRETO LANCO (TOROBON)</t>
  </si>
  <si>
    <t>GALON</t>
  </si>
  <si>
    <t>MAN0004</t>
  </si>
  <si>
    <t>CERAMICA 46X46</t>
  </si>
  <si>
    <t>MAN0005</t>
  </si>
  <si>
    <t>CEMENTO BLANCO DE 10 LIBRAS</t>
  </si>
  <si>
    <t>FUNDA</t>
  </si>
  <si>
    <t>MAN0006</t>
  </si>
  <si>
    <t>CEMENTO BLANCO DE 25 KG</t>
  </si>
  <si>
    <t>MAN0007</t>
  </si>
  <si>
    <t>CEMENTIN PEGATODDE 50 LIBRAS</t>
  </si>
  <si>
    <t>MAN0008</t>
  </si>
  <si>
    <t>CINTA PARA SHETROCK</t>
  </si>
  <si>
    <t>MAN0009</t>
  </si>
  <si>
    <t xml:space="preserve">ESTOPA </t>
  </si>
  <si>
    <t>MAN0010</t>
  </si>
  <si>
    <t>FUNDAS DE CEMENTO</t>
  </si>
  <si>
    <t>MAN0011</t>
  </si>
  <si>
    <t>GRAVA 3/4</t>
  </si>
  <si>
    <t>MAN0012</t>
  </si>
  <si>
    <t>PORCELANATO 50X50</t>
  </si>
  <si>
    <t>MAN0013</t>
  </si>
  <si>
    <t>PLANCHA DE PLAFON MINERAL DE 2X2</t>
  </si>
  <si>
    <t>MAN0014</t>
  </si>
  <si>
    <t>PLANCHAS DE PLYWOOD 1/2</t>
  </si>
  <si>
    <t>MAN0015</t>
  </si>
  <si>
    <t>PLANCHAS DE PLYWOOD 1/4</t>
  </si>
  <si>
    <t>MAN0016</t>
  </si>
  <si>
    <t>PLANCHAS DE PLYWOOD 3/4</t>
  </si>
  <si>
    <t>MAN0017</t>
  </si>
  <si>
    <t>PLANCHAS DE SHEETROCK DE 4X8 DE 1/2</t>
  </si>
  <si>
    <t>MAN0018</t>
  </si>
  <si>
    <t>SEPARADORES PLASTICOS PARA INSTALAR CERAMICA DE 2MM 200/1</t>
  </si>
  <si>
    <t>MAN0019</t>
  </si>
  <si>
    <t>TABLAS 11/2 X10 PINO TRATADO</t>
  </si>
  <si>
    <t>MAN0020</t>
  </si>
  <si>
    <t>TABLAS 11/2X10X10 BRUTA TRATADA</t>
  </si>
  <si>
    <t>MAN0021</t>
  </si>
  <si>
    <t>TABLAS 1X10X14 BRUTA TRATADA</t>
  </si>
  <si>
    <t>MAN0022</t>
  </si>
  <si>
    <t xml:space="preserve">TABLAS 1X6X14 CEPILLADA </t>
  </si>
  <si>
    <t>MAN0023</t>
  </si>
  <si>
    <t>TABLAS 1X8X16 CEPILLADA</t>
  </si>
  <si>
    <t>MAN0024</t>
  </si>
  <si>
    <t>TABLAS 2X4X16 PINO TRATADO</t>
  </si>
  <si>
    <t>MAN0025</t>
  </si>
  <si>
    <t>VARILLAS DE 3/8 POR 20 PIES</t>
  </si>
  <si>
    <t>MAN0026</t>
  </si>
  <si>
    <t>PIES DE LAMINA PARA VENTANAS DE CRISTA</t>
  </si>
  <si>
    <t>MAN0027</t>
  </si>
  <si>
    <t>SEÑALIZACION VERTICAL REDUCTOR VELOCIDAD 24X24</t>
  </si>
  <si>
    <t>MAN0028</t>
  </si>
  <si>
    <t>BOYA REDUCTORAS DE VELOCIDAD</t>
  </si>
  <si>
    <t>MAN0031</t>
  </si>
  <si>
    <t>CERAMICA 0.20CM X 0.20CM</t>
  </si>
  <si>
    <t>MAN0029</t>
  </si>
  <si>
    <t>CERAMICA 0.20CM X 0.20CM BLANCA</t>
  </si>
  <si>
    <t>MAN0030</t>
  </si>
  <si>
    <t>REVESTIMIENTO PVC 3D MARRON</t>
  </si>
  <si>
    <t>MAY0001</t>
  </si>
  <si>
    <t xml:space="preserve"> ESCOBAS</t>
  </si>
  <si>
    <t>MAYORDOMÍA</t>
  </si>
  <si>
    <t>MAY0002</t>
  </si>
  <si>
    <t xml:space="preserve">ALCOHOL AL 70% </t>
  </si>
  <si>
    <t>MAY0003</t>
  </si>
  <si>
    <t>ALCOHOL AL 70% POR ONZAS (0.00813 X ONZA)</t>
  </si>
  <si>
    <t>ONZAS</t>
  </si>
  <si>
    <t>MAY0004</t>
  </si>
  <si>
    <t>ALFOMBRAS DE ENTRADA AZULES (PARA SANITIZAR)</t>
  </si>
  <si>
    <t>MAY0005</t>
  </si>
  <si>
    <t>ALFOMBRAS DE GOMA-CAUCHO NEGRA</t>
  </si>
  <si>
    <t>MAY0006</t>
  </si>
  <si>
    <t>ALFOMBRAS CALIDAD 3M AZUL MARINO 5X5 PIES</t>
  </si>
  <si>
    <t>MAY0007</t>
  </si>
  <si>
    <t>AMBIENTADORES AUTOMATICO GLADE</t>
  </si>
  <si>
    <t>MAY0008</t>
  </si>
  <si>
    <t>AMBIENTADORES ELECTRICOS GLADE CALENTADOR Y ACEITE ESENCIAL</t>
  </si>
  <si>
    <t>MAY0009</t>
  </si>
  <si>
    <t>AMBIENTADORES SPRAY GLADE 8 ONZAS</t>
  </si>
  <si>
    <t>MAY0010</t>
  </si>
  <si>
    <t>ATOMIZADORES 32 ONZA (ENVACES VACIOS)</t>
  </si>
  <si>
    <t>MAY0011</t>
  </si>
  <si>
    <t>ATOMIZADORES 16 ONZA (ENVACES VACIOS)</t>
  </si>
  <si>
    <t>MAY0012</t>
  </si>
  <si>
    <t>ATOMIZADORES 8 ONZA (ENVACES VACIOS)</t>
  </si>
  <si>
    <t>MAY0013</t>
  </si>
  <si>
    <t>MAY0014</t>
  </si>
  <si>
    <t>MAY0015</t>
  </si>
  <si>
    <t>ATOMIZADORES 4 ONZA (ENVACES VACIOS)</t>
  </si>
  <si>
    <t>MAY0016</t>
  </si>
  <si>
    <t>BANDEJAS DE DESINFECCION ACERO INOXIDABLE CON ALFOMBRA (PARA SANITIZAR)</t>
  </si>
  <si>
    <t>MAY0017</t>
  </si>
  <si>
    <t xml:space="preserve">BRILLO VERDE, DOBLE USO </t>
  </si>
  <si>
    <t>MAY0018</t>
  </si>
  <si>
    <t>CEPILLO P/PARED PLANCHITA LINDA</t>
  </si>
  <si>
    <t>MAY0019</t>
  </si>
  <si>
    <t>CUBETA CON EXPRIMIDOR</t>
  </si>
  <si>
    <t>MAY0020</t>
  </si>
  <si>
    <t>CONTENEDORES PLASTICOS CON TAPA DE 100 LITROS</t>
  </si>
  <si>
    <t>MAY0021</t>
  </si>
  <si>
    <t>DESCALIN PARA LIMPIAR CERAMICA</t>
  </si>
  <si>
    <t>MAY0022</t>
  </si>
  <si>
    <t>DESINFECTANTE LIMPIADOR MULTIUSO (TIPO FAROLA) MARCA LIDER</t>
  </si>
  <si>
    <t>MAY0023</t>
  </si>
  <si>
    <t>DESINFECTANTE LIQUIDO PARA PISOS ACEL</t>
  </si>
  <si>
    <t>MAY0024</t>
  </si>
  <si>
    <t>DESINFECTANTE QUIMICO PARA ALFOMBRA (SANITIZANTE)</t>
  </si>
  <si>
    <t>MAY0025</t>
  </si>
  <si>
    <t>DISPENSADORES DE MANITAS LIMPIAS/JABON LIQUIDO 400ML</t>
  </si>
  <si>
    <t>MAY0026</t>
  </si>
  <si>
    <t>DISPENSADORES DE PAPEL (HIGIENICO) TIPO DISCO</t>
  </si>
  <si>
    <t>MAY0027</t>
  </si>
  <si>
    <t>DISPENSADORES DE PAPEL TIPO TOALLA</t>
  </si>
  <si>
    <t>MAY0028</t>
  </si>
  <si>
    <t xml:space="preserve">ESCOBILLA DE LAVAR BAÑO CON BASE LINDA </t>
  </si>
  <si>
    <t>MAY0029</t>
  </si>
  <si>
    <t>ESPUMA LIMPIADORA (ESPUMA LOCA) GETSUM</t>
  </si>
  <si>
    <t>MAY0030</t>
  </si>
  <si>
    <t>FUNDAS NEGRAS DE 55 GALONES TIPO TANQUE 100/1</t>
  </si>
  <si>
    <t>MAY0031</t>
  </si>
  <si>
    <t>FUNDAS NEGRAS PLASTICA DE 30 GL.  100/1</t>
  </si>
  <si>
    <t>MAY0032</t>
  </si>
  <si>
    <t>FUNDAS 17X22  NEGRAS (FARDO 100/1)</t>
  </si>
  <si>
    <t>MAY0033</t>
  </si>
  <si>
    <t xml:space="preserve">GALON DE CLORO </t>
  </si>
  <si>
    <t>MAY0034</t>
  </si>
  <si>
    <t>GUANTES DOMESTICO (S, M, L, XL)</t>
  </si>
  <si>
    <t>MAY0035</t>
  </si>
  <si>
    <t>GUANTES PARA JARDINEROS</t>
  </si>
  <si>
    <t>MAY0036</t>
  </si>
  <si>
    <t>HISOPOS DE BAÑOS CON BASE</t>
  </si>
  <si>
    <t>MAY0037</t>
  </si>
  <si>
    <t>ILUSTRADOR DE MADERA (CAOBIN) 8 onz</t>
  </si>
  <si>
    <t>UND.</t>
  </si>
  <si>
    <t>MAY0038</t>
  </si>
  <si>
    <t>JABON LIQUIDO DE CUABA PARA MANOS ACEL</t>
  </si>
  <si>
    <t>MAY0039</t>
  </si>
  <si>
    <t xml:space="preserve">JABON LIQUIDO PARA LAVAR PLATO </t>
  </si>
  <si>
    <t>MAY0040</t>
  </si>
  <si>
    <t>LANILLAS FALDOS</t>
  </si>
  <si>
    <t>FALDOS</t>
  </si>
  <si>
    <t>MAY0041</t>
  </si>
  <si>
    <t xml:space="preserve">LIMPIA CRISTAL </t>
  </si>
  <si>
    <t>MAY0042</t>
  </si>
  <si>
    <t>GEL ANTIBACTERIAL GALON BEAU CLEAN</t>
  </si>
  <si>
    <t>MAY0043</t>
  </si>
  <si>
    <t xml:space="preserve">MASCARILLAS QUIRURGICAS </t>
  </si>
  <si>
    <t>MAY0044</t>
  </si>
  <si>
    <t>PALITAS RECOGEDORAS CON SUJETADOR DE ESCOBA</t>
  </si>
  <si>
    <t>MAY0045</t>
  </si>
  <si>
    <t>PAÑITO DE COCINA POR JUEGO DE 3 PIEZAS</t>
  </si>
  <si>
    <t>MAY0046</t>
  </si>
  <si>
    <t>PAPEL HIGIENICO SCOTT DOBLE 24/1</t>
  </si>
  <si>
    <t>MAY0047</t>
  </si>
  <si>
    <t xml:space="preserve">PAPEL JUMBO JUNIOR TIPO DISCO </t>
  </si>
  <si>
    <t>MAY0048</t>
  </si>
  <si>
    <t>PAPEL TOALLA P/BAÑOS 6/1</t>
  </si>
  <si>
    <t>MAY0049</t>
  </si>
  <si>
    <t>PAPEL JUMBO JUNIOR TIPO DISCO  (NIVEO)</t>
  </si>
  <si>
    <t>MAY0050</t>
  </si>
  <si>
    <t xml:space="preserve">PAPEL TOALLA P/BAÑOS 6/1 </t>
  </si>
  <si>
    <t>MAY0051</t>
  </si>
  <si>
    <t>PIEDRA AMBIENTADORA PARA BAÑO VIRGINIA</t>
  </si>
  <si>
    <t>MAY0052</t>
  </si>
  <si>
    <t>PIEDRA AMBIENTADORA PARA BAÑO FRESH</t>
  </si>
  <si>
    <t>MAY0053</t>
  </si>
  <si>
    <t>SACOS DE ACE</t>
  </si>
  <si>
    <t>MAY0054</t>
  </si>
  <si>
    <t>SACOS DE ACE (DETERGENTE EN POLVO YA) POR LIBRAS</t>
  </si>
  <si>
    <t>MAY0055</t>
  </si>
  <si>
    <t>SACOS DE ACE (DETERGENTE EN POLVO) POR LIBRAS</t>
  </si>
  <si>
    <t>MAY0056</t>
  </si>
  <si>
    <t>SEÑALIZACION PARA PISO MOJADO</t>
  </si>
  <si>
    <t>MAY0057</t>
  </si>
  <si>
    <t>SUAPER C/PALO NO.28</t>
  </si>
  <si>
    <t>MAY0058</t>
  </si>
  <si>
    <t>SUAPER C/PALO NO.32</t>
  </si>
  <si>
    <t>MAY0059</t>
  </si>
  <si>
    <t>TOALLA PARA LIMPIAR CRISTAL MICROFIBRA (GRANDES AMARILLOS)</t>
  </si>
  <si>
    <t>MAY0060</t>
  </si>
  <si>
    <t>TOALLA PARA LIMPIAR CRISTALES EN MICROFIBRA (GRANDES AMARILLA)</t>
  </si>
  <si>
    <t>MAY0061</t>
  </si>
  <si>
    <t>TOALLA PARA LIMPIAR CRISTALES EN MICROFIBRA (GRANDES AZULES)</t>
  </si>
  <si>
    <t>MAY0062</t>
  </si>
  <si>
    <t>MAY0063</t>
  </si>
  <si>
    <t>TOALLA PARA LIMPIAR CRISTALES EN MICROFIBRA (PEQUEÑAS VARIOS COLORES)</t>
  </si>
  <si>
    <t>MAY0064</t>
  </si>
  <si>
    <t>MAY0065</t>
  </si>
  <si>
    <t>ZAFACON CON TAPA GIRATORIA</t>
  </si>
  <si>
    <t>MAY0066</t>
  </si>
  <si>
    <t>ZAFACON CON TAPA Y PEDAL BLANCO VANIPLAS</t>
  </si>
  <si>
    <t>MAY0067</t>
  </si>
  <si>
    <t>ALFOMBRA DE ENTRADA DE DIFERENTES COLORES (SENCILLAS)</t>
  </si>
  <si>
    <t>MAY0068</t>
  </si>
  <si>
    <t>BRILLO CON ESPONJA SCOTH BRITE</t>
  </si>
  <si>
    <t>MAY0069</t>
  </si>
  <si>
    <t>CEPILLO P/PARED PLANCHA REINA</t>
  </si>
  <si>
    <t>MAY0070</t>
  </si>
  <si>
    <t>ESPUMA LIMPIADORA (ESPUMA LOCA) STUFF TUFF</t>
  </si>
  <si>
    <t>MAY0071</t>
  </si>
  <si>
    <t>AMBIENTADOR PARA DISPENSADOR AUTOMATICO GLADE (SOLO EL AROMA)</t>
  </si>
  <si>
    <t>MAY0072</t>
  </si>
  <si>
    <t>CUBETA EXPRIMIDORA 20 LTS.</t>
  </si>
  <si>
    <t>MAY0073</t>
  </si>
  <si>
    <t>GEL ANTIBACTERIAL DE 4 ONZAS</t>
  </si>
  <si>
    <t>MAY0074</t>
  </si>
  <si>
    <t>ALCOHOL AL 70% DE 2 ONZAS</t>
  </si>
  <si>
    <t>MAY0075</t>
  </si>
  <si>
    <t>CONTENEDOR PLASTICO DE 100 LTS. CON TAPA Y RUEDA</t>
  </si>
  <si>
    <t>MAY0076</t>
  </si>
  <si>
    <t>CONTENEDOR PLASTICO DE 200 LTS. CON TAPA Y RUEDA</t>
  </si>
  <si>
    <t>MAY0077</t>
  </si>
  <si>
    <t>ZAFACON PLASTICO 14 LITROS SIN TAPA</t>
  </si>
  <si>
    <t>MG0001</t>
  </si>
  <si>
    <t>ALMOHADILLAS PARA TINTA DE SELLOS</t>
  </si>
  <si>
    <t>MATERIALES GASTABLE</t>
  </si>
  <si>
    <t>MG0002</t>
  </si>
  <si>
    <t>ARMAZON DE METAL PARA ARCHIVO</t>
  </si>
  <si>
    <t>MG0003</t>
  </si>
  <si>
    <t>ARCHIVO ACORDEON PLASTICO 10*13</t>
  </si>
  <si>
    <t>MG0004</t>
  </si>
  <si>
    <t>BANDEJA METAL DE DOS NIVELES (2/1) TALBOT NEGRA</t>
  </si>
  <si>
    <t>MG0005</t>
  </si>
  <si>
    <t xml:space="preserve">BANDEJA METAL DE TRES NIVELES (3/1) </t>
  </si>
  <si>
    <t>MG0006</t>
  </si>
  <si>
    <t>BANDEJA PARA PARED PLASTICA 2 EN 1</t>
  </si>
  <si>
    <t>MG0007</t>
  </si>
  <si>
    <t xml:space="preserve">BORRANTE DE LECHE </t>
  </si>
  <si>
    <t>MG0008</t>
  </si>
  <si>
    <t xml:space="preserve">BORRADOR PARA PIZARRA </t>
  </si>
  <si>
    <t>MG0009</t>
  </si>
  <si>
    <t>CAJAS GENERICAS PARA ARCHIVO TIPO MALETIN  LARGO 15X3/16 DE ANCHO 4 1/2 DE ANCHO Y 25 DE LARGO</t>
  </si>
  <si>
    <t>MG0010</t>
  </si>
  <si>
    <t>CAJAS GENERICAS PARA ARCHIVAR FALCON 24X10X15</t>
  </si>
  <si>
    <t>MG0011</t>
  </si>
  <si>
    <t>CALCULADORA DE 12 DIGITO PEQUEÑA</t>
  </si>
  <si>
    <t>MG0012</t>
  </si>
  <si>
    <t>CALCULADORA SUMADORA SHARP EL-11979 III (PEQUEÑA)</t>
  </si>
  <si>
    <t>MG0013</t>
  </si>
  <si>
    <t>CARPETA COLGANTE PENDAFLEX 8 1/2X14 (25/1) FORDEL CAJA</t>
  </si>
  <si>
    <t>MG0014</t>
  </si>
  <si>
    <t>CARPETA COLGANTE PENDAFLEX 81/2X11</t>
  </si>
  <si>
    <t>MG0015</t>
  </si>
  <si>
    <t>CARPETAS 8 ½ X 11 DE 3 ARGOLLAS DE 1 PULGADAS</t>
  </si>
  <si>
    <t>MG0016</t>
  </si>
  <si>
    <t>CARPETAS 8 ½ X 11 DE 3 ARGOLLAS DE 2 PULGADAS</t>
  </si>
  <si>
    <t>MG0017</t>
  </si>
  <si>
    <t>CARPETAS 8 ½ X 11 DE 3 ARGOLLAS DE 3 PULGADAS</t>
  </si>
  <si>
    <t>MG0018</t>
  </si>
  <si>
    <t>CARPETAS 8 ½ X 11 DE 3 ARGOLLAS DE 5 PULGADAS</t>
  </si>
  <si>
    <t>MG0019</t>
  </si>
  <si>
    <t>CARTUCHO HP TINTA 711 AMARILLO</t>
  </si>
  <si>
    <t>CARTUCHO</t>
  </si>
  <si>
    <t>MG0020</t>
  </si>
  <si>
    <t>CARTUCHO HP TINTA 711 AZUL</t>
  </si>
  <si>
    <t>MG0021</t>
  </si>
  <si>
    <t>CARTUCHO HP TINTA 711 MAGENTA</t>
  </si>
  <si>
    <t>MG0022</t>
  </si>
  <si>
    <t>CARTUCHO HP TINTA 711 NEGRO</t>
  </si>
  <si>
    <t>MG0023</t>
  </si>
  <si>
    <t>CARTUCHO HP TINTA 920 NEGRO</t>
  </si>
  <si>
    <t>MG0024</t>
  </si>
  <si>
    <t>CERA PARA CONTAR 14 GRAMOS</t>
  </si>
  <si>
    <t>MG0025</t>
  </si>
  <si>
    <t>CD EN BLANCO</t>
  </si>
  <si>
    <t>MG0026</t>
  </si>
  <si>
    <t>CHINCHETAS</t>
  </si>
  <si>
    <t>MG0027</t>
  </si>
  <si>
    <t>CINTA ADHESIVA  3/4 HIGHLAND</t>
  </si>
  <si>
    <t>MG0028</t>
  </si>
  <si>
    <t>CINTA DE EMPAQUE 2X90</t>
  </si>
  <si>
    <t>MG0029</t>
  </si>
  <si>
    <t>CINTA PARA SUMADORA (ROLLOS BLANCOS).</t>
  </si>
  <si>
    <t>MG0030</t>
  </si>
  <si>
    <t>CINTA PARA SUMADORA (ROJA Y NEGRA).</t>
  </si>
  <si>
    <t>MG0031</t>
  </si>
  <si>
    <t>CLIP BILLETERO DE 15 MM</t>
  </si>
  <si>
    <t>MG0032</t>
  </si>
  <si>
    <t>CLIP BILLETERO DE 19 MM</t>
  </si>
  <si>
    <t>MG0033</t>
  </si>
  <si>
    <t>CLIP BILLETERO DE 25 MM</t>
  </si>
  <si>
    <t>MG0034</t>
  </si>
  <si>
    <t>CLIP BILLETERO DE 32 MM</t>
  </si>
  <si>
    <t>MG0035</t>
  </si>
  <si>
    <t>CLIP BILLETERO DE 41 MM</t>
  </si>
  <si>
    <t>MG0036</t>
  </si>
  <si>
    <t>CLIP BILLETERO DE 51 MM</t>
  </si>
  <si>
    <t>MG0037</t>
  </si>
  <si>
    <t>CLIPS No. 2 (JUMBO)</t>
  </si>
  <si>
    <t>MG0038</t>
  </si>
  <si>
    <t>CLIPS PARA CARNET</t>
  </si>
  <si>
    <t>MG0039</t>
  </si>
  <si>
    <t>CORRECTOR LIQUIDO</t>
  </si>
  <si>
    <t>MG0040</t>
  </si>
  <si>
    <t>COVER PLASTICO PARA ENCUADERNAR 8 1/2*11 COLORES</t>
  </si>
  <si>
    <t>MG0041</t>
  </si>
  <si>
    <t>DISPENSADOR DE CINTA 3/4 (PORTA CINTA)</t>
  </si>
  <si>
    <t>MG0042</t>
  </si>
  <si>
    <t>DVD EN BLANCO</t>
  </si>
  <si>
    <t>MG0043</t>
  </si>
  <si>
    <t>ESPIRAL  8MM</t>
  </si>
  <si>
    <t>CAJA</t>
  </si>
  <si>
    <t>MG0044</t>
  </si>
  <si>
    <t>ESPIRAL  18MM</t>
  </si>
  <si>
    <t>MG0045</t>
  </si>
  <si>
    <t>ESPIRAL 10MM</t>
  </si>
  <si>
    <t>MG0046</t>
  </si>
  <si>
    <t xml:space="preserve">FELPAS AZULES </t>
  </si>
  <si>
    <t>MG0047</t>
  </si>
  <si>
    <t xml:space="preserve">FELPAS NEGRAS </t>
  </si>
  <si>
    <t>MG0048</t>
  </si>
  <si>
    <t>FOLDER MANILA  8½ X 11 ( UND )</t>
  </si>
  <si>
    <t>MG0049</t>
  </si>
  <si>
    <t>FOLDER 8½ X 14 ( UND )</t>
  </si>
  <si>
    <t>MG0050</t>
  </si>
  <si>
    <t>FOLDER PARTITIONS 8 1/2X11 AZUL CLARO</t>
  </si>
  <si>
    <t>MG0051</t>
  </si>
  <si>
    <t>FOLDERS C/B SATINADO TALBOT BLANCO</t>
  </si>
  <si>
    <t>MG0052</t>
  </si>
  <si>
    <t>FOLDERS COLOR AZUL CLARO 8 1/2*11</t>
  </si>
  <si>
    <t>MG0053</t>
  </si>
  <si>
    <t>FOLDERS COLOR MAMEY 8 1/2*11</t>
  </si>
  <si>
    <t>MG0054</t>
  </si>
  <si>
    <t>FOLDERS INSTITUCIONALES SATINADOS (CON BOLSILLOS)</t>
  </si>
  <si>
    <t>MG0055</t>
  </si>
  <si>
    <t>GANCHO PARA FOLDER (PARA ARCHIVO) 1/50 ACORD</t>
  </si>
  <si>
    <t>MG0056</t>
  </si>
  <si>
    <t>GOMITAS (BANDAS DE GOMA) 1/50 CAJITAS</t>
  </si>
  <si>
    <t>MG0057</t>
  </si>
  <si>
    <t>GRAPA 3/8 PARA 100  PAG.</t>
  </si>
  <si>
    <t>MG0058</t>
  </si>
  <si>
    <t>GRAPA STANDARD SYSABE</t>
  </si>
  <si>
    <t>MG0059</t>
  </si>
  <si>
    <t>GRAPADORA  (PEQUEÑA , PARA 25 HOJAS)</t>
  </si>
  <si>
    <t>MG0060</t>
  </si>
  <si>
    <t>GRAPADORA PARA 100 HOJAS</t>
  </si>
  <si>
    <t>MG0061</t>
  </si>
  <si>
    <t>LABELS BLANCOS ADHESIVOS PARA SOBRES E IMPRESORA 2X4</t>
  </si>
  <si>
    <t>MG0062</t>
  </si>
  <si>
    <t xml:space="preserve">LABELS PARA FOLDERS VERDES BEIFA </t>
  </si>
  <si>
    <t>MG0063</t>
  </si>
  <si>
    <t>LAMINA P/PLASTIFICAR 229MM X X292 MM ESPESOR</t>
  </si>
  <si>
    <t>MG0064</t>
  </si>
  <si>
    <t xml:space="preserve">LAPICEROS AZUL </t>
  </si>
  <si>
    <t>MG0065</t>
  </si>
  <si>
    <t>LAPICEROS NEGRO</t>
  </si>
  <si>
    <t>MG0066</t>
  </si>
  <si>
    <t xml:space="preserve">LAPICEROS ROJO </t>
  </si>
  <si>
    <t>MG0067</t>
  </si>
  <si>
    <t>LAPICEROS INSTITUCIONALES INTRANT</t>
  </si>
  <si>
    <t>MG0068</t>
  </si>
  <si>
    <t xml:space="preserve">LAPIZ DE CARBON NO. 2 </t>
  </si>
  <si>
    <t>MG0069</t>
  </si>
  <si>
    <t>LIBRETA RAYADA 5X8 RED STAR</t>
  </si>
  <si>
    <t>MG0070</t>
  </si>
  <si>
    <t>LIBRETA RAYADA 8½ X 11 RED STAR</t>
  </si>
  <si>
    <t>MG0071</t>
  </si>
  <si>
    <t>LIBRO RECORD DE 300 PAGINAS</t>
  </si>
  <si>
    <t>MG0072</t>
  </si>
  <si>
    <t>LIBRO RECORD DE 500 PAGINAS</t>
  </si>
  <si>
    <t>MG0073</t>
  </si>
  <si>
    <t>MARCADOR PERMANENTE AZUL</t>
  </si>
  <si>
    <t> UNIDAD</t>
  </si>
  <si>
    <t>MG0074</t>
  </si>
  <si>
    <t>MARCADOR PERMANENTE NEGRO</t>
  </si>
  <si>
    <t>MG0075</t>
  </si>
  <si>
    <t>MARCADOR PERMANENTE ROJO</t>
  </si>
  <si>
    <t>MG0076</t>
  </si>
  <si>
    <t xml:space="preserve">MARCADORES PARA  PIZARRA NEGRO </t>
  </si>
  <si>
    <t>MG0077</t>
  </si>
  <si>
    <t xml:space="preserve">MARCADORES PARA  PIZARRA ROJO </t>
  </si>
  <si>
    <t>MG0078</t>
  </si>
  <si>
    <t xml:space="preserve">MARCADORES PARA  PIZARRA VERDE </t>
  </si>
  <si>
    <t>MG0079</t>
  </si>
  <si>
    <t>MARCADORES PARA  PIZARRA AZUL</t>
  </si>
  <si>
    <t>MG0080</t>
  </si>
  <si>
    <t>NEGATIVOS PARA CARNET</t>
  </si>
  <si>
    <t>MG0081</t>
  </si>
  <si>
    <t>PAPEL CARBON 8½ X 11 AZUL PAQUETES DE 100/1 UNIDADES</t>
  </si>
  <si>
    <t>MG0082</t>
  </si>
  <si>
    <t xml:space="preserve">PERFORADORA DE 2 HOYOS </t>
  </si>
  <si>
    <t>MG0083</t>
  </si>
  <si>
    <t>PERFORADORA DE 3 HOYOS</t>
  </si>
  <si>
    <t>MG0084</t>
  </si>
  <si>
    <t>PILAS TRIPLE  AAA</t>
  </si>
  <si>
    <t>MG0085</t>
  </si>
  <si>
    <t>PIZARRA MAGICA BLANCA QUARTEC 24X35</t>
  </si>
  <si>
    <t>MG0086</t>
  </si>
  <si>
    <t>PIZARRA DE CORCHO QUARTEC 24X36</t>
  </si>
  <si>
    <t>MG0087</t>
  </si>
  <si>
    <t>PORTA CLIPS BEIFA REDONDO MAGNETICO</t>
  </si>
  <si>
    <t>MG0088</t>
  </si>
  <si>
    <t>PORTA LAPIZ EN METAL NEGRO TALBOT</t>
  </si>
  <si>
    <t>MG0089</t>
  </si>
  <si>
    <t xml:space="preserve">POST-IT  3*3 AMARILLO (NOTAS ADHESIVAS) </t>
  </si>
  <si>
    <t>MG0090</t>
  </si>
  <si>
    <t>POST-IT  5*3 AMARILLO (NOTAS ADHESIVAS)</t>
  </si>
  <si>
    <t>MG0091</t>
  </si>
  <si>
    <t>POST-IT  BANDERITAS</t>
  </si>
  <si>
    <t>MG0092</t>
  </si>
  <si>
    <t xml:space="preserve">PROTECTORA DE HOJAS PLASTICA </t>
  </si>
  <si>
    <t>PAQUETES</t>
  </si>
  <si>
    <t>MG0093</t>
  </si>
  <si>
    <t>REGLAS PLASTICA</t>
  </si>
  <si>
    <t>MG0094</t>
  </si>
  <si>
    <t xml:space="preserve">RESALTADOR AMARILLO </t>
  </si>
  <si>
    <t>MG0095</t>
  </si>
  <si>
    <t>RESALTADOR AMARILLO TIPO LAPIZ BISELADO OFINOTA</t>
  </si>
  <si>
    <t>MG0096</t>
  </si>
  <si>
    <t>RESALTADOR AZUL</t>
  </si>
  <si>
    <t>MG0097</t>
  </si>
  <si>
    <t>RESALTADOR NARANJA</t>
  </si>
  <si>
    <t>MG0098</t>
  </si>
  <si>
    <t>RESALTADOR ROSADO STABILO</t>
  </si>
  <si>
    <t>MG0099</t>
  </si>
  <si>
    <t>RESALTADOR VERDE STABILO</t>
  </si>
  <si>
    <t>MG0100</t>
  </si>
  <si>
    <t>RESMA DE PAPEL 11X17</t>
  </si>
  <si>
    <t>RESMA</t>
  </si>
  <si>
    <t xml:space="preserve">RESMA DE PAPEL ABBY VERDE  8½ X 11  </t>
  </si>
  <si>
    <t>MG0102</t>
  </si>
  <si>
    <t>RESMA DE PAPEL NAVIAGATOR PLATINIUM  8½ X 14</t>
  </si>
  <si>
    <t>MG0103</t>
  </si>
  <si>
    <t xml:space="preserve">RESMA DE PAPEL 81/2x11 ( HOJA DE HILO)  </t>
  </si>
  <si>
    <t>MG0104</t>
  </si>
  <si>
    <t>ROLLO DE PAPEL PARA PLOTTER 24X150</t>
  </si>
  <si>
    <t>MG0105</t>
  </si>
  <si>
    <t>RESMA DE PAPEL 81/2x11 ( HOJA DE HILO)  TIMBRADO</t>
  </si>
  <si>
    <t>RESMAS</t>
  </si>
  <si>
    <t>MG0106</t>
  </si>
  <si>
    <t>ROLLO DE PAPEL PARA PLOTTER ABBY  24X151</t>
  </si>
  <si>
    <t>MG0107</t>
  </si>
  <si>
    <t>ROLLO DE PAPEL PARA SUMADORA (ROLLO BLANCO) B-24 REGULAR ABBY</t>
  </si>
  <si>
    <t>MG0108</t>
  </si>
  <si>
    <t>SACA GRAPAS</t>
  </si>
  <si>
    <t>MG0109</t>
  </si>
  <si>
    <t>SACAPUNTA DE METAL</t>
  </si>
  <si>
    <t>MG0110</t>
  </si>
  <si>
    <t>SET DE ESCRITORIO 4/1 EN METAL</t>
  </si>
  <si>
    <t>MG0111</t>
  </si>
  <si>
    <t>SOBRE MANILA 10X13 AMARILLO  500/1</t>
  </si>
  <si>
    <t>MG0112</t>
  </si>
  <si>
    <t>SOBRE MANILA 10X13 BLANCO 500/1</t>
  </si>
  <si>
    <t>MG0113</t>
  </si>
  <si>
    <t>SOBRE MANILA 9X12 BLANCO 500/1</t>
  </si>
  <si>
    <t>MG0114</t>
  </si>
  <si>
    <t>SOBRE MANILA 10X15 AMARILLO 500/1</t>
  </si>
  <si>
    <t>MG0115</t>
  </si>
  <si>
    <t>SOBRE MANILA 14X17 AMARILLO 500/1</t>
  </si>
  <si>
    <t>MG0116</t>
  </si>
  <si>
    <t>SOBRE MANILA 6X9 AMARILLO</t>
  </si>
  <si>
    <t>MG0117</t>
  </si>
  <si>
    <t>SOBRE MANILA 9X12 AMARILLO</t>
  </si>
  <si>
    <t>MG0118</t>
  </si>
  <si>
    <t>SOBRE MANILA 9X12 BLANCO</t>
  </si>
  <si>
    <t>MG0119</t>
  </si>
  <si>
    <t>SOBRE MANILA 9X12 BLANCO INSTITUCIONAL</t>
  </si>
  <si>
    <t>MG0120</t>
  </si>
  <si>
    <t>SOBRE PARA CARTA (BLANCO)</t>
  </si>
  <si>
    <t>MG0121</t>
  </si>
  <si>
    <t>SOBRE PARA CARTA (BLANCO) INSTITUCIONALES</t>
  </si>
  <si>
    <t>MG0122</t>
  </si>
  <si>
    <t>TABLILLA DE APOYO DE MADERA 81/2X11</t>
  </si>
  <si>
    <t>MG0123</t>
  </si>
  <si>
    <t>TABLILLA DE APOYO DE MADERA 9X13</t>
  </si>
  <si>
    <t>MG0124</t>
  </si>
  <si>
    <t>TAPAS DE CAJAS GENERICAS PARA ARCHIVO 10 PULG. DE FONDO 14 1/2 DE ANCHO Y 25 LARGO (SOLO TAPA</t>
  </si>
  <si>
    <t>MG0125</t>
  </si>
  <si>
    <t xml:space="preserve">TAPE DOBLE CARA </t>
  </si>
  <si>
    <t>MG0126</t>
  </si>
  <si>
    <t>TIZA CRAYOLA BLANCA</t>
  </si>
  <si>
    <t>MG0127</t>
  </si>
  <si>
    <t>TIJERAS DE 5 PULG DE OFICINA</t>
  </si>
  <si>
    <t>MG0128</t>
  </si>
  <si>
    <t>TINTA GOTERO 664 EPSON NEGRA</t>
  </si>
  <si>
    <t>MG0129</t>
  </si>
  <si>
    <t>TINTA GOTERO 664 EPSON AMARILLO</t>
  </si>
  <si>
    <t>MG0130</t>
  </si>
  <si>
    <t>TINTA GOTERO 664 EPSON AZUL</t>
  </si>
  <si>
    <t>MG0131</t>
  </si>
  <si>
    <t>TINTA GOTERO 664 EPSON NEGRO</t>
  </si>
  <si>
    <t>MG0132</t>
  </si>
  <si>
    <t>TINTA GOTERO 664 EPSON ROSADO</t>
  </si>
  <si>
    <t>MG0133</t>
  </si>
  <si>
    <t xml:space="preserve">TINTA HP 711 YELLOW DESIGNJET </t>
  </si>
  <si>
    <t>MG0134</t>
  </si>
  <si>
    <t>TINTA GOTERO PELIKAN AZUL (PARA SELLOS)</t>
  </si>
  <si>
    <t>MG0135</t>
  </si>
  <si>
    <t>TINTA GOTERO PELIKAN NEGRO  (PARA SELLOS)</t>
  </si>
  <si>
    <t>MG0136</t>
  </si>
  <si>
    <t>TINTA GOTERO PELIKAN ROJO  (PARA SELLOS)</t>
  </si>
  <si>
    <t>MG0137</t>
  </si>
  <si>
    <t>TINTA GOTERO VERDE  (PARA SELLOS) ARTESCO</t>
  </si>
  <si>
    <t>MG0138</t>
  </si>
  <si>
    <t>TRITURADORA SWINGLINE DE 12 HOJA</t>
  </si>
  <si>
    <t>MG0139</t>
  </si>
  <si>
    <t>ZAFACON PARA OFICINA DE METAL 265X266</t>
  </si>
  <si>
    <t>MG0140</t>
  </si>
  <si>
    <t>CAJAS GENERICAS PARA ARCHIVAR POINTER 24X10X15</t>
  </si>
  <si>
    <t>MG0141</t>
  </si>
  <si>
    <t>ROTAFOLIO PORTATIL CON TRIPODE</t>
  </si>
  <si>
    <t>MG0142</t>
  </si>
  <si>
    <t xml:space="preserve">RESMA DE CARTONITE 8 1/2 X 11 </t>
  </si>
  <si>
    <t>MG0143</t>
  </si>
  <si>
    <t>PAPEL DE PAPELOGRAFO COLOR BLANCO</t>
  </si>
  <si>
    <t>MG0144</t>
  </si>
  <si>
    <t>SACAPUNTA ELECTRICO</t>
  </si>
  <si>
    <t>MG0145</t>
  </si>
  <si>
    <t>PEGAMENTO EN BARRA UHU</t>
  </si>
  <si>
    <t>MOF0001</t>
  </si>
  <si>
    <t>SILLA DE OFICINA ESTACION D. 0.50X0.69</t>
  </si>
  <si>
    <t>MOBILIARIO OFICINA</t>
  </si>
  <si>
    <t>MOF0002</t>
  </si>
  <si>
    <t>BUTACAS DE VISITAS ERGONOMICAS CON BRAZO</t>
  </si>
  <si>
    <t>MOF0003</t>
  </si>
  <si>
    <t>ESCRITORIO DE 28"X48" LINEA CUBE DE FORM</t>
  </si>
  <si>
    <t>MOF0004</t>
  </si>
  <si>
    <t>ESCRITORIO DE 28"X55" LINEA CUBE DE FORM</t>
  </si>
  <si>
    <t>MOF0005</t>
  </si>
  <si>
    <t>SILLA GERENCIAL ERGONOMICA CON CABECERA</t>
  </si>
  <si>
    <t>MOS0001</t>
  </si>
  <si>
    <t>MOVILIDAD SOSTENIBLE</t>
  </si>
  <si>
    <t>MOS0002</t>
  </si>
  <si>
    <t xml:space="preserve">MOCHILAS DE TELA IMPERMEABLE 36X42 </t>
  </si>
  <si>
    <t>MOS0003</t>
  </si>
  <si>
    <t xml:space="preserve">CAMISETAS BLANCAS DRY FIT LARGE, IMPRESAS SUBLIMADAS CON LOGO SEMANA MOVILIDAD </t>
  </si>
  <si>
    <t>MOS0004</t>
  </si>
  <si>
    <t>BANNER GENERICO MOVILIDAD SOSTENIBLE FULL COLOR CON BASE "ROLL UP"</t>
  </si>
  <si>
    <t>MOS0005</t>
  </si>
  <si>
    <t>IMPRESO INSTITUCIONAL CON BASE, MEDIDA 30X70 PULGADAS</t>
  </si>
  <si>
    <t>MOS0006</t>
  </si>
  <si>
    <t>TERMOS METALICOS CON LOGO INSTITUCIONAL 18 ONZAS</t>
  </si>
  <si>
    <t>MOS0007</t>
  </si>
  <si>
    <t>VISERAS DEPORTI VAS PARA NIÑOS</t>
  </si>
  <si>
    <t>MOS0008</t>
  </si>
  <si>
    <t>MOS0009</t>
  </si>
  <si>
    <t>SILLA BEBE (30-110LBS) ETAPA #2</t>
  </si>
  <si>
    <t>MOS0010</t>
  </si>
  <si>
    <t>PLANTILLAS PARA URBANISMO TACTICO. MATERAL DE CARTON</t>
  </si>
  <si>
    <t>PIN0001</t>
  </si>
  <si>
    <t xml:space="preserve">BANDEJA DE PINTURA PLASTICA </t>
  </si>
  <si>
    <t>PINTURA</t>
  </si>
  <si>
    <t>PIN0002</t>
  </si>
  <si>
    <t>PIN0003</t>
  </si>
  <si>
    <t>BROCHA No.1 TRUPPER</t>
  </si>
  <si>
    <t>PIN0004</t>
  </si>
  <si>
    <t>BROCHA No.2 TRUPPER</t>
  </si>
  <si>
    <t>PIN0005</t>
  </si>
  <si>
    <t>BROCHA No.3 TRUPPER</t>
  </si>
  <si>
    <t>PIN0006</t>
  </si>
  <si>
    <t>BROCHA No.4 TRUPPER</t>
  </si>
  <si>
    <t>PIN0007</t>
  </si>
  <si>
    <t>CINTA ANTIDESLIZANTE 3M 2X60</t>
  </si>
  <si>
    <t>PIN0008</t>
  </si>
  <si>
    <t>CINTA ANTIDESLIZANTE  1X60</t>
  </si>
  <si>
    <t>PIN0009</t>
  </si>
  <si>
    <t>CLAVOS PARA PISTOLA DE AIRE DE 3/4 PULGADA</t>
  </si>
  <si>
    <t>PIN0010</t>
  </si>
  <si>
    <t>CLAVOS CLAVOS PARA PISTOLA DE AIRE DE 2 PULGADA</t>
  </si>
  <si>
    <t>PIN0011</t>
  </si>
  <si>
    <t>CLAVOS CLAVOS PARA PISTOLA DE AIRE DE 1 1/2 PULGADA</t>
  </si>
  <si>
    <t>PIN0012</t>
  </si>
  <si>
    <t>ESTOPA POR LIBRA</t>
  </si>
  <si>
    <t>PIN0013</t>
  </si>
  <si>
    <t xml:space="preserve">EXTENCION PARA PINTAR </t>
  </si>
  <si>
    <t>PIN0014</t>
  </si>
  <si>
    <t>EXTENCION PARA PINTAR LANCO</t>
  </si>
  <si>
    <t>PIN0015</t>
  </si>
  <si>
    <t xml:space="preserve">GALON AGUARRAS TROPICAL </t>
  </si>
  <si>
    <t>PIN0016</t>
  </si>
  <si>
    <t xml:space="preserve">GALON DE COLA DE CARPINTERIA </t>
  </si>
  <si>
    <t>PIN0017</t>
  </si>
  <si>
    <t>GALON DE FLEX REX</t>
  </si>
  <si>
    <t>PIN0018</t>
  </si>
  <si>
    <t>GALON DE LACA  SEMI MATE</t>
  </si>
  <si>
    <t>PIN0019</t>
  </si>
  <si>
    <t>GALON DE LACA CON BRILLO</t>
  </si>
  <si>
    <t>PIN0020</t>
  </si>
  <si>
    <t>GALON DE LACA PIGMENTADA BLANCA</t>
  </si>
  <si>
    <t>PIN0021</t>
  </si>
  <si>
    <t xml:space="preserve">GALON DE RELLENO GRIS </t>
  </si>
  <si>
    <t>PIN0022</t>
  </si>
  <si>
    <t xml:space="preserve">GALON DE RETARDADOR </t>
  </si>
  <si>
    <t>PIN0023</t>
  </si>
  <si>
    <t>GALON DE SEALLER</t>
  </si>
  <si>
    <t xml:space="preserve">GALON </t>
  </si>
  <si>
    <t>PIN0024</t>
  </si>
  <si>
    <t>LIJA DE AGUA No. 150</t>
  </si>
  <si>
    <t>PIN0025</t>
  </si>
  <si>
    <t>LIJA DE AGUA No. 1500 AMARILLA</t>
  </si>
  <si>
    <t>PIN0026</t>
  </si>
  <si>
    <t>LIJA DE AGUA No. 180</t>
  </si>
  <si>
    <t>PIN0027</t>
  </si>
  <si>
    <t>LIJA DE AGUA No. 220</t>
  </si>
  <si>
    <t>PIN0028</t>
  </si>
  <si>
    <t xml:space="preserve">LIJA DE AGUA No. 240  </t>
  </si>
  <si>
    <t>PIN0029</t>
  </si>
  <si>
    <t>LIJA DE AGUA No. 320</t>
  </si>
  <si>
    <t>PIN0030</t>
  </si>
  <si>
    <t>LIJA DE AGUA No. 360</t>
  </si>
  <si>
    <t>PIN0031</t>
  </si>
  <si>
    <t>LIJA DE AGUA No. 500</t>
  </si>
  <si>
    <t>PIN0032</t>
  </si>
  <si>
    <t>LIJA DE AGUA No. 600</t>
  </si>
  <si>
    <t>PIN0033</t>
  </si>
  <si>
    <t>LIJA DE ESMERIL No. 40</t>
  </si>
  <si>
    <t>PIN0034</t>
  </si>
  <si>
    <t>LIJA DE ESMERIL No. 80</t>
  </si>
  <si>
    <t>PIN0035</t>
  </si>
  <si>
    <t>LIJA DE ESMERIL No.120</t>
  </si>
  <si>
    <t>PIN0036</t>
  </si>
  <si>
    <t>LIJA DE ESMERIL No.120 (PLIEGOS)</t>
  </si>
  <si>
    <t>PIN0037</t>
  </si>
  <si>
    <t>LIJA DE ESMERIL No.60</t>
  </si>
  <si>
    <t>PIN0038</t>
  </si>
  <si>
    <t>LIJA DE ESMERIL No.60 (PLIEGOS)</t>
  </si>
  <si>
    <t>PIN0039</t>
  </si>
  <si>
    <t>LIJA DE ESMERIL No.80 (PLIEGOS)</t>
  </si>
  <si>
    <t>PIN0040</t>
  </si>
  <si>
    <t>LONA PLASTICA 8X10</t>
  </si>
  <si>
    <t>PIN0041</t>
  </si>
  <si>
    <t>MASKING TAPE AZUL (ROLLOS)</t>
  </si>
  <si>
    <t>PIN0042</t>
  </si>
  <si>
    <t>MASKING TAPE VERDE (ROLLOS)</t>
  </si>
  <si>
    <t>PIN0043</t>
  </si>
  <si>
    <t>MANGUERA PARA AIRE 300PSI 3/8X32PIES</t>
  </si>
  <si>
    <t>PIN0044</t>
  </si>
  <si>
    <t xml:space="preserve">MOTA ANTI GOTA </t>
  </si>
  <si>
    <t>PIN0045</t>
  </si>
  <si>
    <t>MOTA TRUPPER</t>
  </si>
  <si>
    <t>PIN0046</t>
  </si>
  <si>
    <t>OLEO No. 2</t>
  </si>
  <si>
    <t>PIN0047</t>
  </si>
  <si>
    <t>OLEO No. 24 NEGRO</t>
  </si>
  <si>
    <t>PIN0048</t>
  </si>
  <si>
    <t xml:space="preserve">OLEO No. 3  </t>
  </si>
  <si>
    <t>PIN0049</t>
  </si>
  <si>
    <t>PINTURA ACRILICA  BLANCO 00 SATINADA 5/1</t>
  </si>
  <si>
    <t>CUBETAS</t>
  </si>
  <si>
    <t>PIN0050</t>
  </si>
  <si>
    <t>PINTURA GRIS CLARO 26 GALON</t>
  </si>
  <si>
    <t>PIN0051</t>
  </si>
  <si>
    <t>PINTURA AMARILLO TRAFICO ESMALTE</t>
  </si>
  <si>
    <t>PIN0052</t>
  </si>
  <si>
    <t>PINTURA INDUSTRIAL BLANCO OO</t>
  </si>
  <si>
    <t>PIN0053</t>
  </si>
  <si>
    <t>PINTURA INSTITUCIONAL AZUL 7707C EXTERIOR</t>
  </si>
  <si>
    <t>PIN0054</t>
  </si>
  <si>
    <t>PINTURA INSTITUCIONAL NARANJA  165C EXTERIOR</t>
  </si>
  <si>
    <t>PIN0055</t>
  </si>
  <si>
    <t>PINTURA PARA INTERIOR GRIS CLARO 926 SATINADA CUBETAS DE 5/1</t>
  </si>
  <si>
    <t>PIN0056</t>
  </si>
  <si>
    <t>PINTURA PARA INTERIOR GRIS FRAGIL 86 SATINADA CUBETAS 5/1</t>
  </si>
  <si>
    <t>PIN0057</t>
  </si>
  <si>
    <t>PISTOLA DE SILICON</t>
  </si>
  <si>
    <t>PIN0058</t>
  </si>
  <si>
    <t>PISTOLA DE ALTA PRESION</t>
  </si>
  <si>
    <t>PIN0059</t>
  </si>
  <si>
    <t>PISTOLA PARA PINTAR  DE BAJA PRESION</t>
  </si>
  <si>
    <t>PIN0060</t>
  </si>
  <si>
    <t>PORTA ROLO DE METAL PEQUEÑO</t>
  </si>
  <si>
    <t>PIN0061</t>
  </si>
  <si>
    <t>PORTA ROLO TRUPPER</t>
  </si>
  <si>
    <t>UNIDAD3</t>
  </si>
  <si>
    <t>PIN0062</t>
  </si>
  <si>
    <t>RESBALADORES</t>
  </si>
  <si>
    <t>PIN0063</t>
  </si>
  <si>
    <t>THINNERS TROPICAL TH 1000</t>
  </si>
  <si>
    <t>PIN0064</t>
  </si>
  <si>
    <t>LIJA DE ESMERIL EN YARDAS (ROLLO) #60</t>
  </si>
  <si>
    <t>YARDAS</t>
  </si>
  <si>
    <t>PIN0065</t>
  </si>
  <si>
    <t>LIJA DE ESMERIL EN YARDAS (ROLLO) #80</t>
  </si>
  <si>
    <t>PIN0066</t>
  </si>
  <si>
    <t>LIJA DE ESMERIL EN YARDAS (ROLLO) #120</t>
  </si>
  <si>
    <t>PIN0067</t>
  </si>
  <si>
    <t>CLAVOS PARA PISTOLA DE AIRE DE 1/2" PULGADA</t>
  </si>
  <si>
    <t>PIN0068</t>
  </si>
  <si>
    <t>CLAVOS PARA PISTOLA DE AIRE DE 1" PULGADA</t>
  </si>
  <si>
    <t>PIN0069</t>
  </si>
  <si>
    <t>LIJA DE AGUA #300</t>
  </si>
  <si>
    <t>PIN0070</t>
  </si>
  <si>
    <t>THINNERS TROPICAL TH 1000 (EXISTENCIA PREVIA)</t>
  </si>
  <si>
    <t>PLO0001</t>
  </si>
  <si>
    <t>PLOMERÍA</t>
  </si>
  <si>
    <t>PLO0002</t>
  </si>
  <si>
    <t>ABRAZADERA UNITRO</t>
  </si>
  <si>
    <t>PLO0003</t>
  </si>
  <si>
    <t>ADAPTADOR HEMBRA DE 1 1/2 PVC</t>
  </si>
  <si>
    <t>PLO0004</t>
  </si>
  <si>
    <t xml:space="preserve">ADAPTADOR HEMBRA DE 1 PVC </t>
  </si>
  <si>
    <t>PLO0005</t>
  </si>
  <si>
    <t>ADAPTADOR HEMBRA DE 1/2 PVC</t>
  </si>
  <si>
    <t>PLO0006</t>
  </si>
  <si>
    <t xml:space="preserve">ADAPTADOR HEMBRA DE 3/4 PVC </t>
  </si>
  <si>
    <t>PLO0007</t>
  </si>
  <si>
    <t>ADAPTADOR HEMBRA DE 4 PVC</t>
  </si>
  <si>
    <t>PLO0008</t>
  </si>
  <si>
    <t>ADAPTADOR MACHO 3/4</t>
  </si>
  <si>
    <t>PLO0009</t>
  </si>
  <si>
    <t xml:space="preserve">ADAPTADOR MACHO DE 1 1/2 PVC </t>
  </si>
  <si>
    <t>PLO0010</t>
  </si>
  <si>
    <t>ADAPTADOR MACHO DE 1 PVC</t>
  </si>
  <si>
    <t>PLO0011</t>
  </si>
  <si>
    <t xml:space="preserve">ADAPTADOR MACHO DE 1 PVC </t>
  </si>
  <si>
    <t>PLO0012</t>
  </si>
  <si>
    <t xml:space="preserve">ADAPTADOR MACHO DE 1/2 PVC </t>
  </si>
  <si>
    <t>PLO0013</t>
  </si>
  <si>
    <t xml:space="preserve">ADAPTADOR MACHO DE 2 PVC </t>
  </si>
  <si>
    <t>PLO0014</t>
  </si>
  <si>
    <t>ADAPTADOR MACHO DE 3/4 PVC</t>
  </si>
  <si>
    <t>PLO0015</t>
  </si>
  <si>
    <t xml:space="preserve">ADAPTADOR MACHO DE 4 PVC </t>
  </si>
  <si>
    <t>PLO0016</t>
  </si>
  <si>
    <t>ARANDELA DE 3 PVC PARA INODOROS</t>
  </si>
  <si>
    <t>PLO0017</t>
  </si>
  <si>
    <t>ARANDELA DE 4 PVC PARA INODOROS</t>
  </si>
  <si>
    <t>PLO0018</t>
  </si>
  <si>
    <t xml:space="preserve">BALANCIN DE CALAMINA PARA INODOROS </t>
  </si>
  <si>
    <t>PLO0019</t>
  </si>
  <si>
    <t>BOLAS PARA FLOTA MEDIANAS</t>
  </si>
  <si>
    <t>PLO0020</t>
  </si>
  <si>
    <t>BOQUILLAS DE FREGADERO 4 1/2</t>
  </si>
  <si>
    <t>PLO0021</t>
  </si>
  <si>
    <t>BOQUILLAS DE LAVAMANOS</t>
  </si>
  <si>
    <t>PLO0022</t>
  </si>
  <si>
    <t>BOQUILLAS DE LAVAMANOS CON AUTOMATICO BETOR</t>
  </si>
  <si>
    <t>PLO0023</t>
  </si>
  <si>
    <t>BOQUILLA PARA FREGADEROS 41/2</t>
  </si>
  <si>
    <t>PLO0024</t>
  </si>
  <si>
    <t>CEMENTO PVC 16 ONZ</t>
  </si>
  <si>
    <t>PLO0025</t>
  </si>
  <si>
    <t>CERA DE SOLDADURA</t>
  </si>
  <si>
    <t>PLO0026</t>
  </si>
  <si>
    <t>CHEQUE DE 1/2 VERTICAL</t>
  </si>
  <si>
    <t>PLO0027</t>
  </si>
  <si>
    <t>CHEQUE DE 2 VERTICAL ITALY METAL</t>
  </si>
  <si>
    <t>PLO0028</t>
  </si>
  <si>
    <t xml:space="preserve">CHEQUE DE 3/4 HORIZONTAL </t>
  </si>
  <si>
    <t>PLO0029</t>
  </si>
  <si>
    <t>CHEQUE DE 3/4 VERTICAL</t>
  </si>
  <si>
    <t>PLO0030</t>
  </si>
  <si>
    <t>CHEQUE HORIZONTAL TIPO ITALY DE 1</t>
  </si>
  <si>
    <t>PLO0031</t>
  </si>
  <si>
    <t>CHEQUE HORIZONTAL TIPO ITALY DE 2</t>
  </si>
  <si>
    <t>PLO0032</t>
  </si>
  <si>
    <t>CINTA PARA DESTAPAR TUBERIA 1/2X50PIES</t>
  </si>
  <si>
    <t>PLO0033</t>
  </si>
  <si>
    <t>CODO DE 2</t>
  </si>
  <si>
    <t>PLO0034</t>
  </si>
  <si>
    <t>CODO PVC DE 4</t>
  </si>
  <si>
    <t>PLO0035</t>
  </si>
  <si>
    <t>CODO PVC PRESION DE 1X90</t>
  </si>
  <si>
    <t>PLO0036</t>
  </si>
  <si>
    <t xml:space="preserve">CODOS 1 1/2 PVC </t>
  </si>
  <si>
    <t>PLO0037</t>
  </si>
  <si>
    <t xml:space="preserve">CODOS DE 1X90 PVC </t>
  </si>
  <si>
    <t>PLO0038</t>
  </si>
  <si>
    <t xml:space="preserve">CODOS DE 1/2 PVC </t>
  </si>
  <si>
    <t>PLO0039</t>
  </si>
  <si>
    <t xml:space="preserve">CODOS DE 2X45 PVC </t>
  </si>
  <si>
    <t>PLO0040</t>
  </si>
  <si>
    <t xml:space="preserve">CODOS DE 2X90 PVC </t>
  </si>
  <si>
    <t>PLO0041</t>
  </si>
  <si>
    <t>CODOS DE 3 PVC</t>
  </si>
  <si>
    <t>PLO0042</t>
  </si>
  <si>
    <t>CODOS DE 3/4 PVC</t>
  </si>
  <si>
    <t>PLO0043</t>
  </si>
  <si>
    <t xml:space="preserve">CODOS DE 4 PVC </t>
  </si>
  <si>
    <t>PLO0044</t>
  </si>
  <si>
    <t>COOPLING DE 1 PVC</t>
  </si>
  <si>
    <t>PLO0045</t>
  </si>
  <si>
    <t xml:space="preserve">COOPLING DE 1/2 PVC </t>
  </si>
  <si>
    <t>PLO0046</t>
  </si>
  <si>
    <t>COOPLING DE 2 PVC</t>
  </si>
  <si>
    <t>PLO0047</t>
  </si>
  <si>
    <t xml:space="preserve">COOPLING DE 3 PVC </t>
  </si>
  <si>
    <t>PLO0048</t>
  </si>
  <si>
    <t>COOPLING DE 3/4 PVC</t>
  </si>
  <si>
    <t>PLO0049</t>
  </si>
  <si>
    <t>COOPLING DE 4 PVC</t>
  </si>
  <si>
    <t>PLO0050</t>
  </si>
  <si>
    <t xml:space="preserve">COLA PVC PARA DESAGUE 11/2X6 </t>
  </si>
  <si>
    <t>PLO0051</t>
  </si>
  <si>
    <t>CORTAS TUBOS</t>
  </si>
  <si>
    <t>PLO0052</t>
  </si>
  <si>
    <t xml:space="preserve">CUBRE FALTA DE 1/2 </t>
  </si>
  <si>
    <t>PLO0053</t>
  </si>
  <si>
    <t>CUBRE FALTA DE 3/8</t>
  </si>
  <si>
    <t>PLO0054</t>
  </si>
  <si>
    <t>CURVA PVC 45 DE 4 PULGADAS</t>
  </si>
  <si>
    <t>PLO0055</t>
  </si>
  <si>
    <t>CURVA PVC DE 2</t>
  </si>
  <si>
    <t>PLO0056</t>
  </si>
  <si>
    <t>CURVA PVC DE 3</t>
  </si>
  <si>
    <t>PLO0057</t>
  </si>
  <si>
    <t>INODOROS COMPLETOS</t>
  </si>
  <si>
    <t>PLO0058</t>
  </si>
  <si>
    <t xml:space="preserve">JUEGO DE TORNILLOS DE TANQUE DE INODORO DE METAL </t>
  </si>
  <si>
    <t>PLO0059</t>
  </si>
  <si>
    <t xml:space="preserve">JUEGO DE TORNILLOS DE BACINETA DE METAL </t>
  </si>
  <si>
    <t>PLO0060</t>
  </si>
  <si>
    <t>JUNTA DE CERA DE INODORO</t>
  </si>
  <si>
    <t>PLO0061</t>
  </si>
  <si>
    <t>JUNTA DE INODOROS FASET 60 +14 WAN</t>
  </si>
  <si>
    <t>PLO0062</t>
  </si>
  <si>
    <t>JUNTA DRESSEN DE 1 1/2 PULGADA (UNIONES UNIVERSALES)</t>
  </si>
  <si>
    <t>PLO0063</t>
  </si>
  <si>
    <t>JUNTA DRESSEN DE 1 PULGADA (UNIONES UNIVERSALES)</t>
  </si>
  <si>
    <t>PLO0064</t>
  </si>
  <si>
    <t>JUNTA DRESSEN DE 2 PULGADAS (UNIONES UNIVERSALES)</t>
  </si>
  <si>
    <t>PLO0065</t>
  </si>
  <si>
    <t>KIT DE INODORO COMPLETO</t>
  </si>
  <si>
    <t>PLO0066</t>
  </si>
  <si>
    <t xml:space="preserve">LAVAMANOS RECTANGULAR DE UN HOYO </t>
  </si>
  <si>
    <t>PLO0067</t>
  </si>
  <si>
    <t xml:space="preserve">LLAVE ANGULARES DE 1/2 X 3/8 </t>
  </si>
  <si>
    <t>PLO0068</t>
  </si>
  <si>
    <t>LLAVE ANGULARES DOBLE DE 3/8 X 3/8</t>
  </si>
  <si>
    <t>PLO0069</t>
  </si>
  <si>
    <t xml:space="preserve">LLAVE ANGULARES DOBLE DE1/2 X 3/8 </t>
  </si>
  <si>
    <t>PLO0070</t>
  </si>
  <si>
    <t>LLAVE DE CHORRO DE 1/2</t>
  </si>
  <si>
    <t>PLO0071</t>
  </si>
  <si>
    <t>LLAVE DE CHORRO DE 3/4</t>
  </si>
  <si>
    <t>PLO0072</t>
  </si>
  <si>
    <t>LLAVE DE PASO BOLA MT 1</t>
  </si>
  <si>
    <t>PLO0073</t>
  </si>
  <si>
    <t>LLAVE DE PASO BOLA MT 1/2</t>
  </si>
  <si>
    <t>PLO0074</t>
  </si>
  <si>
    <t>LLAVE DE PASO BOLA MT 3/4</t>
  </si>
  <si>
    <t>PLO0075</t>
  </si>
  <si>
    <t>LLAVE DE PASO BOLA PVC DE 1</t>
  </si>
  <si>
    <t>PLO0076</t>
  </si>
  <si>
    <t>LLAVE DE PASO DE 3/4 PVC</t>
  </si>
  <si>
    <t>PLO0077</t>
  </si>
  <si>
    <t>MANGUERAS DE LAVAMANOS</t>
  </si>
  <si>
    <t>PLO0078</t>
  </si>
  <si>
    <t xml:space="preserve">MANGUERAS PARA INODOROS </t>
  </si>
  <si>
    <t>PLO0079</t>
  </si>
  <si>
    <t>MANOMETRO PARA TANQUE PRESURISADO</t>
  </si>
  <si>
    <t>PLO0080</t>
  </si>
  <si>
    <t>MANOMETRO PARA TANQUE PRESURISADO DE ACEITE</t>
  </si>
  <si>
    <t>PLO0081</t>
  </si>
  <si>
    <t xml:space="preserve">MEZCLADORA DE LAVAMANOS  2 HOYO OCEAN </t>
  </si>
  <si>
    <t>PLO0082</t>
  </si>
  <si>
    <t>MEZCLADORA DE LAVAMANOS DE UN (1)  HOYO MONOMANDO</t>
  </si>
  <si>
    <t>PLO0083</t>
  </si>
  <si>
    <t>MEZCLADORA DE LAVAMANOS DE DOS (2)  HOYOS MONOMANDO</t>
  </si>
  <si>
    <t>PLO0084</t>
  </si>
  <si>
    <t>MEZCLADORA PARA FREGADERO DE 2 HOYOS</t>
  </si>
  <si>
    <t>PLO0085</t>
  </si>
  <si>
    <t xml:space="preserve">NIPLE DE 1/2 X3 CROMADOS </t>
  </si>
  <si>
    <t>PLO0086</t>
  </si>
  <si>
    <t xml:space="preserve">NIPLE DE 3/8 X3 CROMADOS </t>
  </si>
  <si>
    <t>PLO0087</t>
  </si>
  <si>
    <t xml:space="preserve">PERITAS DE INODOROS </t>
  </si>
  <si>
    <t>PLO0088</t>
  </si>
  <si>
    <t xml:space="preserve">REDUCCION DE 2 X 3/4 PVC </t>
  </si>
  <si>
    <t>PLO0089</t>
  </si>
  <si>
    <t xml:space="preserve">REDUCCION DE 3/4 X 1/2 PVC </t>
  </si>
  <si>
    <t>PLO0090</t>
  </si>
  <si>
    <t>REDUCTORES BUSHING DE 2 X 1 1/2 PVC</t>
  </si>
  <si>
    <t>PLO0091</t>
  </si>
  <si>
    <t>REDUCTORES BUSHING DE 3/4 X 1/2 PVC</t>
  </si>
  <si>
    <t>PLO0092</t>
  </si>
  <si>
    <t>REJILLA DE PISO PARA DESAGUE DE 1 1/2</t>
  </si>
  <si>
    <t>PLO0093</t>
  </si>
  <si>
    <t>ROLLOS DE TEFLON 3/4</t>
  </si>
  <si>
    <t>PLO0094</t>
  </si>
  <si>
    <t>SEPARADORES DE PARED PARA CRISTAL ACERO INOXIDABLE</t>
  </si>
  <si>
    <t>PLO0095</t>
  </si>
  <si>
    <t>SIFON DE DRENAJE 2X2</t>
  </si>
  <si>
    <t>PLO0096</t>
  </si>
  <si>
    <t>SIFON DE 11/2 DOBLE PVC LAVAMANOS/FREGADERO</t>
  </si>
  <si>
    <t>PLO0097</t>
  </si>
  <si>
    <t>SILICON ACRILICO</t>
  </si>
  <si>
    <t>PLO0098</t>
  </si>
  <si>
    <t>SILICON TRANSPARENTE GRADO INDUSTRIAL</t>
  </si>
  <si>
    <t>PLO0099</t>
  </si>
  <si>
    <t xml:space="preserve">SWITCH DE PRESION PARA BOMBAS DE AGUA </t>
  </si>
  <si>
    <t>PLO0100</t>
  </si>
  <si>
    <t>TAPAS DE INODOROS  REDONDAS COLOR BLANCO</t>
  </si>
  <si>
    <t>PLO0101</t>
  </si>
  <si>
    <t>PLO0102</t>
  </si>
  <si>
    <t>TAPON CIEGO CON ROSCA 1 1/2 PVC</t>
  </si>
  <si>
    <t>PLO0103</t>
  </si>
  <si>
    <t xml:space="preserve">TAPON CIEGO DE 1/2 PVC </t>
  </si>
  <si>
    <t>PLO0104</t>
  </si>
  <si>
    <t xml:space="preserve">TAPON CIEGO DE 3/4 PVC </t>
  </si>
  <si>
    <t>PLO0105</t>
  </si>
  <si>
    <t xml:space="preserve">TEE DE 1 PVC </t>
  </si>
  <si>
    <t>PLO0106</t>
  </si>
  <si>
    <t>TEE DE 1/2 PVC</t>
  </si>
  <si>
    <t>PLO0107</t>
  </si>
  <si>
    <t xml:space="preserve">TEE DE 3/4 PVC </t>
  </si>
  <si>
    <t>PLO0108</t>
  </si>
  <si>
    <t>TINACO DE 250 GALONES TINACOM</t>
  </si>
  <si>
    <t>PLO0109</t>
  </si>
  <si>
    <t>TINACO DE 400 GALONES TINACOM</t>
  </si>
  <si>
    <t>PLO0110</t>
  </si>
  <si>
    <t>TORNILLO PARA BACINETA DE METAL (JUEGO)</t>
  </si>
  <si>
    <t>PLO0111</t>
  </si>
  <si>
    <t>TORNILLO PARA TANQUE DE INODORO (JUEGO)</t>
  </si>
  <si>
    <t>PLO0112</t>
  </si>
  <si>
    <t>TUBOS  DE 3 PVC</t>
  </si>
  <si>
    <t>PLO0113</t>
  </si>
  <si>
    <t xml:space="preserve">TUBOS DE 1 1/2  SCH 40 PVC </t>
  </si>
  <si>
    <t>PLO0114</t>
  </si>
  <si>
    <t xml:space="preserve">TUBOS DE 1 SCH 40 PVC </t>
  </si>
  <si>
    <t>PLO0115</t>
  </si>
  <si>
    <t xml:space="preserve">TUBOS DE 1/2 SDR 41 PVC </t>
  </si>
  <si>
    <t>PLO0116</t>
  </si>
  <si>
    <t xml:space="preserve">TUBOS DE 2 SDR 41 PVC </t>
  </si>
  <si>
    <t>PLO0117</t>
  </si>
  <si>
    <t>TUBOS DE 3/4 SDR 41 PVC</t>
  </si>
  <si>
    <t>PLO0118</t>
  </si>
  <si>
    <t>UNION UNIVERSAL DE 2 PPR VERDE</t>
  </si>
  <si>
    <t>PLO0119</t>
  </si>
  <si>
    <t xml:space="preserve">URINAL </t>
  </si>
  <si>
    <t>PLO0120</t>
  </si>
  <si>
    <t>VALVULA DE ENTRADA 3/4 COMPLETAS (TINACO Y CISTERNA)</t>
  </si>
  <si>
    <t>PLO0121</t>
  </si>
  <si>
    <t>VALVULA DE INODOROS FLUXOMETRO</t>
  </si>
  <si>
    <t>PLO0122</t>
  </si>
  <si>
    <t xml:space="preserve">YEE DE 2X2 PVC </t>
  </si>
  <si>
    <t>PLO0123</t>
  </si>
  <si>
    <t xml:space="preserve">YEE DE 3X2 PVC </t>
  </si>
  <si>
    <t>PLO0124</t>
  </si>
  <si>
    <t xml:space="preserve">YEE DE 3X3 PVC </t>
  </si>
  <si>
    <t>PLO0125</t>
  </si>
  <si>
    <t xml:space="preserve">YEE DE 4X4 PVC </t>
  </si>
  <si>
    <t>PLO0126</t>
  </si>
  <si>
    <t xml:space="preserve">YEE DE1 1/2X2 PVC </t>
  </si>
  <si>
    <t>PLO0127</t>
  </si>
  <si>
    <t>JUNTA DRESSEN DE  1/2 PULGADA (UNIONES UNIVERSALES)</t>
  </si>
  <si>
    <t>PLO0128</t>
  </si>
  <si>
    <t>CODO HG (METAL) 1/2 X 90</t>
  </si>
  <si>
    <t>PLO0129</t>
  </si>
  <si>
    <t xml:space="preserve">COPLIN HG (METAL) 1/2 </t>
  </si>
  <si>
    <t>PLO0130</t>
  </si>
  <si>
    <t>PERITAS DE INODOROS  DE 4"</t>
  </si>
  <si>
    <t>PLO0131</t>
  </si>
  <si>
    <t>UNION UNIVERSAL PVC DE 1/2</t>
  </si>
  <si>
    <t>PLO0132</t>
  </si>
  <si>
    <t xml:space="preserve">MEZCLADORA DE UN HOYO SENCILLA </t>
  </si>
  <si>
    <t>PLO0133</t>
  </si>
  <si>
    <t>MEZCLADORA DE FREGADERO SENCILLA AQUA FLEX</t>
  </si>
  <si>
    <t>PLO0134</t>
  </si>
  <si>
    <t>SIFON DE LAVAMANO SENCILLO</t>
  </si>
  <si>
    <t>PLO0135</t>
  </si>
  <si>
    <t>JUNTA DRESSEN DE 3/4" PVC</t>
  </si>
  <si>
    <t>PLO0136</t>
  </si>
  <si>
    <t>UNION UNIVERSAL 3/4" PVC</t>
  </si>
  <si>
    <t>PLO0137</t>
  </si>
  <si>
    <t>UNION UNIVERSAL 1"  PVC</t>
  </si>
  <si>
    <t>PLO0138</t>
  </si>
  <si>
    <t>VALVULA DE ENTRADA DE INODORO 3/4</t>
  </si>
  <si>
    <t>PLO0139</t>
  </si>
  <si>
    <t>VALVULA DE  INODORO ENTRADA Y SALIDA</t>
  </si>
  <si>
    <t>PRO0001</t>
  </si>
  <si>
    <t>BANDEJAS REDONDAS PARA SERVIR LLANAS ACERO INOXIDABLE</t>
  </si>
  <si>
    <t>PROTOCOLO</t>
  </si>
  <si>
    <t>PRO0002</t>
  </si>
  <si>
    <t>BANDEJAS REDONDAS PARA SERVIR ONDAS ACERO INOXIDABLE</t>
  </si>
  <si>
    <t>PRO0003</t>
  </si>
  <si>
    <t>BANDERA INSTITUCIONAL  4X6 PARA EXTERIOR</t>
  </si>
  <si>
    <t>PRO0004</t>
  </si>
  <si>
    <t>PRO0005</t>
  </si>
  <si>
    <t>BANDERA INSTITUCIONAL DEL INTRANT PARA INTERIOR</t>
  </si>
  <si>
    <t>PRO0006</t>
  </si>
  <si>
    <t>BANDERAS DE LA REPUBLICA DOMINICANA EN TELA DE 48"X74", PARA EXTERIOR.       INTRANT</t>
  </si>
  <si>
    <t>PRO0007</t>
  </si>
  <si>
    <t>BANDERA INSTITUCIONAL   PARA INTERIOR CON BORLA</t>
  </si>
  <si>
    <t>PRO0008</t>
  </si>
  <si>
    <t>PRO0009</t>
  </si>
  <si>
    <t>BANDERINES CON ISOTIPO INTRANT</t>
  </si>
  <si>
    <t>PRO0010</t>
  </si>
  <si>
    <t xml:space="preserve">CAFETERA CON TAPA GRANDE </t>
  </si>
  <si>
    <t>PRO0011</t>
  </si>
  <si>
    <t>CAFETERA CON TAPA PEQUEÑA  (DE PORCELANA)</t>
  </si>
  <si>
    <t>PRO0012</t>
  </si>
  <si>
    <t>CAFETERA ELECTRICA ADCRAFT DE 100 TAZAS ACERO INOXIDABLE</t>
  </si>
  <si>
    <t>PRO0013</t>
  </si>
  <si>
    <t>CAFETERA ELECTRICA OSTER DE 35 TAZAS ACERO INOXIDABLE</t>
  </si>
  <si>
    <t>PRO0014</t>
  </si>
  <si>
    <t>COPAS TIPO MERLOT CAJAS DE 12 UNIDADES</t>
  </si>
  <si>
    <t>PRO0015</t>
  </si>
  <si>
    <t>COPAS TIPO PINOT CAJAS DE 12 UNIDADES</t>
  </si>
  <si>
    <t>PRO0016</t>
  </si>
  <si>
    <t>CORTINA ANTIBACTERIANA</t>
  </si>
  <si>
    <t>PRO0017</t>
  </si>
  <si>
    <t>CUBIERTOS METAL GRANDES</t>
  </si>
  <si>
    <t>PRO0018</t>
  </si>
  <si>
    <t>CUCHARAS DE METAL GRANDES</t>
  </si>
  <si>
    <t>PRO0019</t>
  </si>
  <si>
    <t>CUCHARAS DE METAL PARA CAFÉ (PEQ.)</t>
  </si>
  <si>
    <t>PRO0020</t>
  </si>
  <si>
    <t>CUCHILLOS DE METAL GRANDES</t>
  </si>
  <si>
    <t>PRO0021</t>
  </si>
  <si>
    <t>JARRAS DE CRISTAL PARA AGUA</t>
  </si>
  <si>
    <t>PRO0022</t>
  </si>
  <si>
    <t>JARRAS PLASTICAS PARA AGUA</t>
  </si>
  <si>
    <t>PRO0023</t>
  </si>
  <si>
    <t>MASTIL DE INTERIOR EXTENSIBLE CON BASE ACERO INOXIDABLE  DE 5.8 A 20</t>
  </si>
  <si>
    <t>PRO0024</t>
  </si>
  <si>
    <t>PAPEL TOALLA (ABSORBENTE PARA COCINA)</t>
  </si>
  <si>
    <t>PRO0025</t>
  </si>
  <si>
    <t>PAPEL TOALLA BOUNTY  (ABSORBENTE PARA COCINA)</t>
  </si>
  <si>
    <t>PRO0026</t>
  </si>
  <si>
    <t>PLATOS LLANOS EN PORCELANA DE 6 UNIDADES (LLANOS)</t>
  </si>
  <si>
    <t>PRO0027</t>
  </si>
  <si>
    <t>PLATOS PICADERA EN PORCELANA DE 6 UNIDADES (PEQ.)</t>
  </si>
  <si>
    <t>PRO0028</t>
  </si>
  <si>
    <t xml:space="preserve">TAZAS DE CAFÉ DE 6 UNIDADES </t>
  </si>
  <si>
    <t>PRO0029</t>
  </si>
  <si>
    <t xml:space="preserve">TAZAS DE TE DE 6 UNIDADES </t>
  </si>
  <si>
    <t>PRO0030</t>
  </si>
  <si>
    <t>TERMOS DE CAFÉ PLASTICOS</t>
  </si>
  <si>
    <t>PRO0031</t>
  </si>
  <si>
    <t xml:space="preserve">VASOS DE AGUA DE CRISTAL DE 12 UNIDADES </t>
  </si>
  <si>
    <t>TEG0001</t>
  </si>
  <si>
    <t>SOPORTE DE TECHO PARA TV, ARGOM SIZE 70"</t>
  </si>
  <si>
    <t>TEGNOLOGIA</t>
  </si>
  <si>
    <t>MG0146</t>
  </si>
  <si>
    <t>CAJAS DE TIZAS DE COLORES</t>
  </si>
  <si>
    <t>MG0147</t>
  </si>
  <si>
    <t xml:space="preserve">RESMA DE CARTONITE BLANCO 8 1/2 X 11 </t>
  </si>
  <si>
    <t>COM0030</t>
  </si>
  <si>
    <t>CAMARA SONY ALPHA A7 III</t>
  </si>
  <si>
    <t>COM0031</t>
  </si>
  <si>
    <t>LENTE SONY 35mm F/1.4</t>
  </si>
  <si>
    <t>MG0148</t>
  </si>
  <si>
    <t>CLIPS No. 1 (PEQUEÑO)</t>
  </si>
  <si>
    <t>MG0149</t>
  </si>
  <si>
    <t>RESMAS PAPEL DE HIJO BLANCO</t>
  </si>
  <si>
    <t>MG0150</t>
  </si>
  <si>
    <t>GUILLOTINA 15 PULGADAS</t>
  </si>
  <si>
    <t>MG0151</t>
  </si>
  <si>
    <t>REDONDEADORAS DE ESQUINAS PARA CARNET</t>
  </si>
  <si>
    <t>MG0152</t>
  </si>
  <si>
    <t>TARJETA DE PRESENTACION</t>
  </si>
  <si>
    <t>INS0061</t>
  </si>
  <si>
    <t>FARDOS DE BOTELLITAS DE AGUA (DONACION ACTIVIDAD BICICLETA 2022)</t>
  </si>
  <si>
    <t>MG0153</t>
  </si>
  <si>
    <t>LABELS PARA IMPRESORA TERMICA</t>
  </si>
  <si>
    <t>MED0001</t>
  </si>
  <si>
    <t>ACETAMINOFEN 500MG</t>
  </si>
  <si>
    <t>MEDICAMENTOS</t>
  </si>
  <si>
    <t>MED0002</t>
  </si>
  <si>
    <t>ASPIRINA 81MG</t>
  </si>
  <si>
    <t>MED0003</t>
  </si>
  <si>
    <t>CATETER No.22</t>
  </si>
  <si>
    <t>MED0004</t>
  </si>
  <si>
    <t>CATOPRIL</t>
  </si>
  <si>
    <t>MED0005</t>
  </si>
  <si>
    <t>CURITAS RECTANGULARES</t>
  </si>
  <si>
    <t>MED0006</t>
  </si>
  <si>
    <t>DICLOFENAC AMPOLLA 75MG</t>
  </si>
  <si>
    <t>MED0007</t>
  </si>
  <si>
    <t xml:space="preserve">DICLOFENAC TABLETAS 50MG </t>
  </si>
  <si>
    <t>AMPOLLAS</t>
  </si>
  <si>
    <t>MED0008</t>
  </si>
  <si>
    <t>DIFENHIDRINA 25MG</t>
  </si>
  <si>
    <t>MED0009</t>
  </si>
  <si>
    <t>ESPARADRAPO 3M</t>
  </si>
  <si>
    <t>MED0010</t>
  </si>
  <si>
    <t>FENDRAMIN AMPOLLA DE 10ML</t>
  </si>
  <si>
    <t>MED0011</t>
  </si>
  <si>
    <t>GUANTES TALLA M</t>
  </si>
  <si>
    <t>MED0012</t>
  </si>
  <si>
    <t>HIDROCORTISONA 100MG FRASCO</t>
  </si>
  <si>
    <t>MED0013</t>
  </si>
  <si>
    <t>IBUPROFENO 200MG</t>
  </si>
  <si>
    <t>MED0014</t>
  </si>
  <si>
    <t>IBUPROFENO 400MG</t>
  </si>
  <si>
    <t>MED0015</t>
  </si>
  <si>
    <t>JERINGA 3CC</t>
  </si>
  <si>
    <t>MED0016</t>
  </si>
  <si>
    <t>JERINGA 5CC</t>
  </si>
  <si>
    <t>MED0017</t>
  </si>
  <si>
    <t>MENTOL VICK VAPORUD FRASCO 100ML</t>
  </si>
  <si>
    <t>MED0018</t>
  </si>
  <si>
    <t>OMEPRAZOL 20MG</t>
  </si>
  <si>
    <t>EQU0048</t>
  </si>
  <si>
    <t>MINI PILIDORA 900W DWE4120</t>
  </si>
  <si>
    <t>EQU0049</t>
  </si>
  <si>
    <t>SOLDADORA INVERSOR</t>
  </si>
  <si>
    <t>EQU0050</t>
  </si>
  <si>
    <t>AIRE 12,000 BTU INVERTER LENNOX</t>
  </si>
  <si>
    <t>EQU0051</t>
  </si>
  <si>
    <t>AIRE 24,000 BTU INVERTER LENNOX</t>
  </si>
  <si>
    <t>EQU0052</t>
  </si>
  <si>
    <t>AIRE 36,000 BTU INVERTER LENNOX</t>
  </si>
  <si>
    <t>COM0032</t>
  </si>
  <si>
    <t>SEÑALETICAS INTERNAS EN PVC</t>
  </si>
  <si>
    <t>MAY0078</t>
  </si>
  <si>
    <t>AMBIENTADOR PARA DISPENSADOR  EN ACEITE AIR WICK (SOLO EL AROMA)</t>
  </si>
  <si>
    <t>INS0062</t>
  </si>
  <si>
    <t xml:space="preserve">GALLETAS DE SODA </t>
  </si>
  <si>
    <t>.</t>
  </si>
  <si>
    <t>INS0063</t>
  </si>
  <si>
    <t>SEMILLAS MIXTAS DE 32 ONZAS</t>
  </si>
  <si>
    <t>MAY0079</t>
  </si>
  <si>
    <t>DISPENSADORES DE MANITAS LIMPIAS/JABON LIQUIDO 200ML</t>
  </si>
  <si>
    <t>TRA0001</t>
  </si>
  <si>
    <t>BATERIAS EXTREMA 15/12</t>
  </si>
  <si>
    <t>TRANSPORTACION</t>
  </si>
  <si>
    <t>TRA0002</t>
  </si>
  <si>
    <t>BATERIAS EXTREMA 17/12</t>
  </si>
  <si>
    <t>MG0154</t>
  </si>
  <si>
    <t>MOCHILA DELL (PARA DOCUMENTOS)</t>
  </si>
  <si>
    <t>MG0155</t>
  </si>
  <si>
    <t>BULTO MALETIN (PARA DOCUMENTOS)</t>
  </si>
  <si>
    <t>ELE0115</t>
  </si>
  <si>
    <t>BREAKER INDUSTRIAL TRIFASICO</t>
  </si>
  <si>
    <t>COM0033</t>
  </si>
  <si>
    <t>HABLADORES DE ACRILICO PARA PARED 8.5 X 11 PULGADAS</t>
  </si>
  <si>
    <t>COM0034</t>
  </si>
  <si>
    <t>PANELES PARA LETREROS 16 X 24 PULGADAS</t>
  </si>
  <si>
    <t>COM0035</t>
  </si>
  <si>
    <t>MURALES EN ACRILICO TRANSPARENTE 6MM 48 X 36 PULGADAS</t>
  </si>
  <si>
    <t>COM0036</t>
  </si>
  <si>
    <t>BULTOS TERMICOS PARA COMIDA CON LOGO INSTITUCIONAL</t>
  </si>
  <si>
    <t>COM0037</t>
  </si>
  <si>
    <t>LETRERO 49.5X50 PULGS. EN ACRILICO 3MM CON LOGOTIPO INTRANT</t>
  </si>
  <si>
    <t>COM0038</t>
  </si>
  <si>
    <t>MURALES EN ACRILICO DE CORCHO 35 X 23 PULGADAS</t>
  </si>
  <si>
    <t>MOS0011</t>
  </si>
  <si>
    <t>SILLA BEBE (5-40LBS) ETAPA 1</t>
  </si>
  <si>
    <t>TRA0003</t>
  </si>
  <si>
    <t>ACEITE DE MOTOR</t>
  </si>
  <si>
    <t>TANQUE</t>
  </si>
  <si>
    <t>TRA0004</t>
  </si>
  <si>
    <t>REFRIGERANTE DE MOTOR</t>
  </si>
  <si>
    <t>TEG0002</t>
  </si>
  <si>
    <t>CUCHILLLA PARA PLOTERS</t>
  </si>
  <si>
    <t>TEG0003</t>
  </si>
  <si>
    <t>PUNTERO LASER INALAMBRICO</t>
  </si>
  <si>
    <t>TRA0005</t>
  </si>
  <si>
    <t>AROMATIZANTE PARA AUTOS</t>
  </si>
  <si>
    <t>TRA0006</t>
  </si>
  <si>
    <t>LANILLA PARA LAVADO EN MICROFIBRA</t>
  </si>
  <si>
    <t>TRA0007</t>
  </si>
  <si>
    <t>SHAMPOO PARA AUTOS</t>
  </si>
  <si>
    <t>PIN0071</t>
  </si>
  <si>
    <t>ENVASES (VACIOS) PARA PINTURA DE UN GALON</t>
  </si>
  <si>
    <t>PIN0072</t>
  </si>
  <si>
    <t>ENVASES (VACIOS) PARA PINTURA DE CINCO GALONES</t>
  </si>
  <si>
    <t>HER0147</t>
  </si>
  <si>
    <t>CAJAS PARA LLAVES METALICA CON CERRADURA</t>
  </si>
  <si>
    <t>HER0148</t>
  </si>
  <si>
    <t>RECORTADORES DE JARDIN (DRIMMER)</t>
  </si>
  <si>
    <t>HER0149</t>
  </si>
  <si>
    <t>MACETA (MANDARRIA) DE 4.4 LIBRAS</t>
  </si>
  <si>
    <t>HER0150</t>
  </si>
  <si>
    <t>TIJERA DE JARDINERIA</t>
  </si>
  <si>
    <t>COM0039</t>
  </si>
  <si>
    <t>SOPA DE LETRA EN VINIL FULL COLOR (IMPRESIÓN)</t>
  </si>
  <si>
    <t>COM0040</t>
  </si>
  <si>
    <t>ROMPECABEZAS EN VINIL FULL COLOR TROQUELADO</t>
  </si>
  <si>
    <t>COM0041</t>
  </si>
  <si>
    <t>BANNER SEMANA DE LA MOVILIDAD SOSTENIBLE 72X96 PULGADAS</t>
  </si>
  <si>
    <t>COM0042</t>
  </si>
  <si>
    <t>TARJETAS IMPRESAS Y PLASTIFICADAS SEMANA MOVILIDAD SOSTENIBLE</t>
  </si>
  <si>
    <t>INT0069</t>
  </si>
  <si>
    <t>ASTAS DE 8 PIES DESARMABLES EN PINO COLOR CAOBA</t>
  </si>
  <si>
    <t>INT0070</t>
  </si>
  <si>
    <t>BICICLETA ARO 12 (SENCILLAS)</t>
  </si>
  <si>
    <t>INT0071</t>
  </si>
  <si>
    <t>BICICLETA ARO 16 (SENCILLAS)</t>
  </si>
  <si>
    <t>INT0072</t>
  </si>
  <si>
    <t>BICICLETA ARO 20 (SENCILLAS)</t>
  </si>
  <si>
    <t>INT0073</t>
  </si>
  <si>
    <t>DETECTOR DE METALES MANUALES</t>
  </si>
  <si>
    <t>INT0074</t>
  </si>
  <si>
    <t>RADIO PORTATILES DE COMUNICACIÓN MODELO EP-350 (MOTOROLA)</t>
  </si>
  <si>
    <t>COM0043</t>
  </si>
  <si>
    <t>TOALLAS DE MANO CON LOGOTIPO INTRANT</t>
  </si>
  <si>
    <t>COM0044</t>
  </si>
  <si>
    <t>SOUVENIRS DE NIÑOS ESTUCHE CON COLORES, LIBRETA Y BORRA</t>
  </si>
  <si>
    <t>TRA0008</t>
  </si>
  <si>
    <t>BATERIAS EXTREMA 13/12</t>
  </si>
  <si>
    <t>MG0156</t>
  </si>
  <si>
    <t>PILAS DOBLE AA</t>
  </si>
  <si>
    <t>COM0045</t>
  </si>
  <si>
    <t>PINES METALICOS ALUSIVOS A LUCHA CONTRA EL CANCER</t>
  </si>
  <si>
    <t>COM0046</t>
  </si>
  <si>
    <t>CAMISAS CON LOGOTIPO DE INTRANT EN TELA TIPO OXFORD</t>
  </si>
  <si>
    <t>COM0047</t>
  </si>
  <si>
    <t>POLOS CON CUELLO CON LOGOTIPO INTRANT COLLOR BLANCO</t>
  </si>
  <si>
    <t>COM0048</t>
  </si>
  <si>
    <t>KIT DE REGALO CON PRODUCTOS PARA PIEL MIXTA</t>
  </si>
  <si>
    <t>TRA0009</t>
  </si>
  <si>
    <t>ABRILLANTADOR PARA GOMAS</t>
  </si>
  <si>
    <t>TRA0010</t>
  </si>
  <si>
    <t>ASPIRADORA PARA VEHICULO EN KIT</t>
  </si>
  <si>
    <t>TRA0011</t>
  </si>
  <si>
    <t>BOMBA DE LAVADO A PRESION A GASOLINA 3100PSI</t>
  </si>
  <si>
    <t>COM0049</t>
  </si>
  <si>
    <t>LIBRETAS PEQ. CON LAPICERO LOGOTIPO DE INTRANT</t>
  </si>
  <si>
    <t>HER0151</t>
  </si>
  <si>
    <t>DESTORNILLADOR TOTAL ESTRIA VERDE 1X4 PULGADAS</t>
  </si>
  <si>
    <t>HER0152</t>
  </si>
  <si>
    <t>DESTORNILLADOR TOTAL ESTRIA VERDE 2X5 PULGADAS</t>
  </si>
  <si>
    <t>HER0153</t>
  </si>
  <si>
    <t>DESTORNILLADOR TOTAL ESTRIA VERDE 2X6 PULGADAS</t>
  </si>
  <si>
    <t>HER0154</t>
  </si>
  <si>
    <t>DESTORNILLADOR TOTAL ESTRIA VERDE 3X6 PULGADAS</t>
  </si>
  <si>
    <t>MG0157</t>
  </si>
  <si>
    <t>CERTIFICADOS EN CARTONITE</t>
  </si>
  <si>
    <t>MG0158</t>
  </si>
  <si>
    <t>PORTA REVISTA METAL NEGRO</t>
  </si>
  <si>
    <t>MG0159</t>
  </si>
  <si>
    <t>MAQUINA PARA ENCUADERNAR DE 15 HOJAS</t>
  </si>
  <si>
    <t>MG0160</t>
  </si>
  <si>
    <t>BANDEJA DE PARED (UNIDAD)</t>
  </si>
  <si>
    <t>TEG0004</t>
  </si>
  <si>
    <t>COMPUTADORA APPLE IMAC-ALL INONE SSD 8GB RAM (SERIAL NO. D25K80WADNML- D25L32FDNML)</t>
  </si>
  <si>
    <t>TEG0005</t>
  </si>
  <si>
    <t>SET MOUSE Y TECLADO APPLE</t>
  </si>
  <si>
    <t>COM0050</t>
  </si>
  <si>
    <t>PANTALONES LARGOS EN JEANS CON LOGOTIPO DE INTRANT</t>
  </si>
  <si>
    <t>COM0051</t>
  </si>
  <si>
    <t>IMPRESIÓN FULL COLOR EN BANNER TAMAÑO 212X65 PARA TENSAR</t>
  </si>
  <si>
    <t>COM0052</t>
  </si>
  <si>
    <t>IMPRESIÓN FULL COLOR EN BANNER TAMAÑO 209X74 PARA TENSAR</t>
  </si>
  <si>
    <t>COM0053</t>
  </si>
  <si>
    <t>IMPRESIÓN FULL COLOR EN BANNER TAMAÑO 189X123 PARA TENSAR</t>
  </si>
  <si>
    <t>COM0054</t>
  </si>
  <si>
    <t>LETRERO CON LOGO EN ALTO RELIEVE EN PLACA ACRILICO 3MM 69X31 PULG.</t>
  </si>
  <si>
    <t>MAN0032</t>
  </si>
  <si>
    <t>MG0161</t>
  </si>
  <si>
    <t>MAQUINA PARA PLASTIFICAR 9 PULGADAS</t>
  </si>
  <si>
    <t>TEG0006</t>
  </si>
  <si>
    <t>TABLETA GALAXY A7 LITE 8", 32 GB</t>
  </si>
  <si>
    <t>CC0001</t>
  </si>
  <si>
    <t>DIODO LED ULTRA WHITE AMBAR</t>
  </si>
  <si>
    <t>CENTRO CONTROL</t>
  </si>
  <si>
    <t>CC0002</t>
  </si>
  <si>
    <t>DIODO LED ULTRA WHITE ROJO</t>
  </si>
  <si>
    <t>CC0003</t>
  </si>
  <si>
    <t>DIODO LED ULTRA WHITE VERDE</t>
  </si>
  <si>
    <t>CC0004</t>
  </si>
  <si>
    <t>INTEGRADO CD4051BE</t>
  </si>
  <si>
    <t>CC0005</t>
  </si>
  <si>
    <t>INTEGRADO SN74HC573N</t>
  </si>
  <si>
    <t>CC0006</t>
  </si>
  <si>
    <t>MECHA 0.9 mm (PARA TALADRO DREMEL)</t>
  </si>
  <si>
    <t>CC0007</t>
  </si>
  <si>
    <t>MECHA 1.2 mm (PARA TALADRO DREMEL)</t>
  </si>
  <si>
    <t>CC0008</t>
  </si>
  <si>
    <t>MECHA 1.45 mm (PARA TALADRO DREMEL)</t>
  </si>
  <si>
    <t>CC0009</t>
  </si>
  <si>
    <t>ALAMBRE DE GOMA 10/2</t>
  </si>
  <si>
    <t>CC0010</t>
  </si>
  <si>
    <t>ALAMBRE DE GOMA 14/4</t>
  </si>
  <si>
    <t>CC0011</t>
  </si>
  <si>
    <t>LINEA DE VIDA (PARA ADAPTADOR A ARNES DEL CCT)</t>
  </si>
  <si>
    <t>CC0012</t>
  </si>
  <si>
    <t>TAPE VINIL 60 3M TENFLEX</t>
  </si>
  <si>
    <t>CC0013</t>
  </si>
  <si>
    <t>INTEGRADO SN74HCT32N</t>
  </si>
  <si>
    <t>CC0014</t>
  </si>
  <si>
    <t>INTEGRADO 74F10N</t>
  </si>
  <si>
    <t>CC0015</t>
  </si>
  <si>
    <t>INTEGRADO 74HCT14N</t>
  </si>
  <si>
    <t>CC0016</t>
  </si>
  <si>
    <t>INTEGRADO CD74HCT132N</t>
  </si>
  <si>
    <t>CC0017</t>
  </si>
  <si>
    <t>INTEGRADO MAX MAX232CPE</t>
  </si>
  <si>
    <t>CC0018</t>
  </si>
  <si>
    <t>INTEGRADO SN74HCT138N</t>
  </si>
  <si>
    <t>CC0019</t>
  </si>
  <si>
    <t>TL084CN</t>
  </si>
  <si>
    <t>CC0020</t>
  </si>
  <si>
    <t>GUANTES AISLANTES DE ELECTRICIDAD</t>
  </si>
  <si>
    <t>CC0021</t>
  </si>
  <si>
    <t>TALADRO ROTOMARTILLO SIMPLE</t>
  </si>
  <si>
    <t>CC0022</t>
  </si>
  <si>
    <t>ESCALERA DE FIBRA TIPO TIJERA DE 8 PIES</t>
  </si>
  <si>
    <t>CC0023</t>
  </si>
  <si>
    <t>SOLDADOR ELECTRONICO (PUNTA FINA)</t>
  </si>
  <si>
    <t>CC0024</t>
  </si>
  <si>
    <t>TALADRO MINI C/ENGRAVER</t>
  </si>
  <si>
    <t>CC0025</t>
  </si>
  <si>
    <t>BOMBILLOS DE LED 9W/2700K AC 100-130V 60HZ</t>
  </si>
  <si>
    <t>INT0075</t>
  </si>
  <si>
    <t>SELLOS PRETINTADOS REDONDOS</t>
  </si>
  <si>
    <t>INT0076</t>
  </si>
  <si>
    <t>SELLOS PRETINTADOS PARA FIRMAS</t>
  </si>
  <si>
    <t>COM0055</t>
  </si>
  <si>
    <t>CHAQUETAS NEGRAS DE MUJER CON LOGOTIGO INTRANT</t>
  </si>
  <si>
    <t>COM0056</t>
  </si>
  <si>
    <t>CHAQUETAS PARA HOMBRE CON LOGOTIGO INTRANT</t>
  </si>
  <si>
    <t>COM0057</t>
  </si>
  <si>
    <t>PANTALONES PARA HOMBRES EN TELA CON LOGOTIGO INTRANT</t>
  </si>
  <si>
    <t>COM0058</t>
  </si>
  <si>
    <t>BLUSAS  PARA MUJER CON LOGOTIGO INTRANT</t>
  </si>
  <si>
    <t>COM0059</t>
  </si>
  <si>
    <t>CAMISAS PARA HOMBRES EN HILO CON LOGOTIGO INTRANT</t>
  </si>
  <si>
    <t>COM0060</t>
  </si>
  <si>
    <t>PANTALONES PARA MUJER EN TELA CON LOGOTIGO INTRANT</t>
  </si>
  <si>
    <t>MAN0033</t>
  </si>
  <si>
    <t xml:space="preserve">CAJAS PISO VINIL </t>
  </si>
  <si>
    <t>MAN0034</t>
  </si>
  <si>
    <t>ZOCALO PARA PISO DE VINIL</t>
  </si>
  <si>
    <t>MAN0035</t>
  </si>
  <si>
    <t>REDUCTOR DE PISO DE VINIL</t>
  </si>
  <si>
    <t>EQU0053</t>
  </si>
  <si>
    <t>PLANCHA VAPOR</t>
  </si>
  <si>
    <t>MAN0036</t>
  </si>
  <si>
    <t>PANEL DECORATIVO PVC JC100088</t>
  </si>
  <si>
    <t>MG0162</t>
  </si>
  <si>
    <t>SOBRE MANILA BLANCO 10X13 INSTITUCIONAL (NUEVO LOGO)</t>
  </si>
  <si>
    <t>MG0163</t>
  </si>
  <si>
    <t>SOBRE CARTA BLANCO INSTITUCIONAL (NUEVO LOGO)</t>
  </si>
  <si>
    <t>EQU0054</t>
  </si>
  <si>
    <t>CAFETERA PRIMULA</t>
  </si>
  <si>
    <t>EQU0055</t>
  </si>
  <si>
    <t>ESTUFA ELECTRICA</t>
  </si>
  <si>
    <t>COM0061</t>
  </si>
  <si>
    <t>TARJETA DE PRESENTACION FULL COLOR TIRO Y RETIRO</t>
  </si>
  <si>
    <t>COM0062</t>
  </si>
  <si>
    <t>LIBRETA DE ESCRITORIO PERSONALIZADA</t>
  </si>
  <si>
    <t>COM0063</t>
  </si>
  <si>
    <t>TARJETAS EN CARTONITE LICENCIA DE NIÑOS TIRO Y RETIRO</t>
  </si>
  <si>
    <t>COM0064</t>
  </si>
  <si>
    <t>TARJETA DE REGALO EN HILO 14X10.5 CON DOBLES A LA MITAD (CERTIFICADOS)</t>
  </si>
  <si>
    <t>COM0065</t>
  </si>
  <si>
    <t>BACKPANEL 8X8 PIES, UNA CARA EN VINIL</t>
  </si>
  <si>
    <t>COM0066</t>
  </si>
  <si>
    <t>TARJETA DE REGALO EN HILO 14X10.5 CON DOBLES A LA MITAD</t>
  </si>
  <si>
    <t>COM0067</t>
  </si>
  <si>
    <t>BATERIAS PORTATIL EN ALUMINIO CON LOGOTIPO INTRANT</t>
  </si>
  <si>
    <t>COM0068</t>
  </si>
  <si>
    <t>MEMORIAS USB 16GB CON LOGOTIPO INTRANT</t>
  </si>
  <si>
    <t>MOF0006</t>
  </si>
  <si>
    <t>ESCRITORIO EJECUTIVO VT LINEA MEDIDAS 36X79X29</t>
  </si>
  <si>
    <t>MOF0007</t>
  </si>
  <si>
    <t>CREDENZA DE DOS PUERTAS 17X55X29</t>
  </si>
  <si>
    <t>MOF0008</t>
  </si>
  <si>
    <t>SILLA DE VISITA PIELINA COLOR NEGRO</t>
  </si>
  <si>
    <t>MOF0009</t>
  </si>
  <si>
    <t>MESA DE CENTRO REDONDA, TOPE Y ESTRUCTURA GRIS DIAMETRO 29"X17"</t>
  </si>
  <si>
    <t>MOF0010</t>
  </si>
  <si>
    <t>MESA DE LATERAL REDONDA, TOPE Y ESTRUCTURA GRIS DIAMETRO 19"X19"</t>
  </si>
  <si>
    <t>MOF0011</t>
  </si>
  <si>
    <t>SILLON EJECUTIVO PIELINA COLOR NEGRO ESPALDAR ALTO</t>
  </si>
  <si>
    <t>MOF0012</t>
  </si>
  <si>
    <t>SOFA PARA TRES PERSONAS EN PIEL SINTETICA COLOR NEGRO MEDIDA 29X68X28</t>
  </si>
  <si>
    <t>MOF0013</t>
  </si>
  <si>
    <t>BUTACA DE UNA PERSONA EN PIEL SINTETICA COLOR NEGRO MEDIDA 28X28X28</t>
  </si>
  <si>
    <t>MOF0014</t>
  </si>
  <si>
    <t>SOFA DE DOS PERSONAS EN PIEL SINTETICA COLOR NEGRO MEDIDA 29X48X28</t>
  </si>
  <si>
    <t>MOF0015</t>
  </si>
  <si>
    <t>SILLON CON REPOSA CABEZA EN TELA DE MALLA COLOR NEGRO ERGONOMICO</t>
  </si>
  <si>
    <t>MOF0016</t>
  </si>
  <si>
    <t>SILLON GERENCIAL ESPALDAR MEDIO COLOR NEGRO RECLINABLE</t>
  </si>
  <si>
    <t>MOF0017</t>
  </si>
  <si>
    <t>ESCRITORIO SIN GAVETA 28X48X40 COLOR HAYA MILANO</t>
  </si>
  <si>
    <t>MOF0018</t>
  </si>
  <si>
    <t>MESA AUXILIAR 20X40 TOPE DE CRISTAL</t>
  </si>
  <si>
    <t>MOF0019</t>
  </si>
  <si>
    <t>MESA DE CENTRO DE 24X36X16 TOPE CRISTAL</t>
  </si>
  <si>
    <t>MOF0020</t>
  </si>
  <si>
    <t>SILLA DE VISITA SIN BRAZOS DE TELA NEGRA</t>
  </si>
  <si>
    <t>MOF0021</t>
  </si>
  <si>
    <t>ARCHIVO MODULAR DE 3 GABETAS CON RUEDAS 22X17X26 COLOR GRIS</t>
  </si>
  <si>
    <t>MOF0022</t>
  </si>
  <si>
    <t>ARMARIO ALTO CON 4 PUERTAS ABATIBLES COLOR HAYA-MILANO 16X32X56</t>
  </si>
  <si>
    <t>INS0064</t>
  </si>
  <si>
    <t xml:space="preserve">GALLETAS CON QUESO </t>
  </si>
  <si>
    <t>INS0065</t>
  </si>
  <si>
    <t>CARAMELO DE FRUTAS</t>
  </si>
  <si>
    <t>MAY0080</t>
  </si>
  <si>
    <t>AMBIENTADORES ELECTRICOS AIR WIK CALENTADOR Y ACEITE ESENCIAL</t>
  </si>
  <si>
    <t>MAY0081</t>
  </si>
  <si>
    <t>CAJAS PLASTICAS STERILITE 30 GAL. CON TAPA AZUL</t>
  </si>
  <si>
    <t>ELC0007</t>
  </si>
  <si>
    <t>TV SMART 75 PULGADAS SAMSUNG</t>
  </si>
  <si>
    <t>ELC0008</t>
  </si>
  <si>
    <t>TV SMART 65 PULGADAS SAMSUNG</t>
  </si>
  <si>
    <t>ELC0009</t>
  </si>
  <si>
    <t>BEBEDERO DE CARGA INFERIOR AMERICAN</t>
  </si>
  <si>
    <t>ELC0010</t>
  </si>
  <si>
    <t>MICROONDAS WHIRPOOL</t>
  </si>
  <si>
    <t>ELC0011</t>
  </si>
  <si>
    <t>NEVERA EJECUTIVA</t>
  </si>
  <si>
    <t>ELC0012</t>
  </si>
  <si>
    <t>ABANICO DE TECHO HUNTER</t>
  </si>
  <si>
    <t>ELC0013</t>
  </si>
  <si>
    <t>LAVADORA DE 20 LIBRAS</t>
  </si>
  <si>
    <t>ELC0014</t>
  </si>
  <si>
    <t>ESTUFA DE 30 PULGADAS CON HORNO Y TANQUE DE GAS</t>
  </si>
  <si>
    <t>INS0066</t>
  </si>
  <si>
    <t xml:space="preserve">SERVILLETAS DECORADAS </t>
  </si>
  <si>
    <t>INS0067</t>
  </si>
  <si>
    <t>DOILES  DESECHABLES 16 PULGADAS</t>
  </si>
  <si>
    <t>MAY0082</t>
  </si>
  <si>
    <t>PAPEL JUMBO JUNIOR TIPO DISCO (NATURA)</t>
  </si>
  <si>
    <t>COM0069</t>
  </si>
  <si>
    <t>YOYOS PORTA CARNETS INSTITUCIONALES</t>
  </si>
  <si>
    <t>COM0070</t>
  </si>
  <si>
    <t>CORDONES PORTA CARNETS INSTITUCIONALES</t>
  </si>
  <si>
    <t>COM0071</t>
  </si>
  <si>
    <t>PORTA CARNET PLASTICO COLOR CLEAR (GENERICOS)</t>
  </si>
  <si>
    <t>MAY0083</t>
  </si>
  <si>
    <t>DISPENSADOR DE MANITAS LIMPIAS MANUAL DE 12 ONZAS</t>
  </si>
  <si>
    <t>COM0072</t>
  </si>
  <si>
    <t>PINES METALICOS INSTITUCIONALES COLOR DORADO</t>
  </si>
  <si>
    <t>PIN0073</t>
  </si>
  <si>
    <t>PASTA ACRILICA CANO (MASILLA) EN GALON</t>
  </si>
  <si>
    <t>COM0073</t>
  </si>
  <si>
    <t>LETREROS RUTA EVACUACION IZQUIERDA VINIL TROQUELADO (FOTOLUMINUSCENTE)</t>
  </si>
  <si>
    <t>COM0074</t>
  </si>
  <si>
    <t>LETREROS RUTA EVACUACION DERECHA VINIL TROQUELADO (FOTOLUMINUSCENTE)</t>
  </si>
  <si>
    <t>COM0075</t>
  </si>
  <si>
    <t>LETREROS SALIDA DE EMERGENCIA (FOTOLUMINUSCENTE)</t>
  </si>
  <si>
    <t>COM0076</t>
  </si>
  <si>
    <t>LETREROS ESCALERA DE  DE EMERGENCIA (FOTOLUMINUSCENTE)</t>
  </si>
  <si>
    <t>COM0077</t>
  </si>
  <si>
    <t>PUNTO DE REUNION TOLA ROTULADA CON VINIL REFLECTIVO Y BASE PERFIL</t>
  </si>
  <si>
    <t>ELC0015</t>
  </si>
  <si>
    <t>TV SMART 55 PULGADAS SAMSUNG</t>
  </si>
  <si>
    <t>ELC0016</t>
  </si>
  <si>
    <t>TV SMART 50 PULGADAS SAMSUNG</t>
  </si>
  <si>
    <t>ELC0017</t>
  </si>
  <si>
    <t>BASE LCD/PANTALLA DE TECHO PLANO 42 A 75 PULGADAS</t>
  </si>
  <si>
    <t>MOF0023</t>
  </si>
  <si>
    <t>ESCRITORIO LUKA, CON LATERAL CROMADA CON PANEL Y TOPE EN MALAMINA 90X200 L 60X100CMS</t>
  </si>
  <si>
    <t>MOF0024</t>
  </si>
  <si>
    <t>MODULO LUKA EN MALAMINA WENUE, 40X90X85H</t>
  </si>
  <si>
    <t>MOF0025</t>
  </si>
  <si>
    <t>ESTANTE LUKA 2 PUERTAS Y LLAVIN MELAMINA WENGUE 40X90X85 (CREDENZA)</t>
  </si>
  <si>
    <t>MOF0026</t>
  </si>
  <si>
    <t>SILLON EJECUTIVO SONOMA PIEL MARRON, ERGONOMICO</t>
  </si>
  <si>
    <t>MOF0027</t>
  </si>
  <si>
    <t>BUTACA DE VISITA SONOMA PIEL MARRON</t>
  </si>
  <si>
    <t>MOF0028</t>
  </si>
  <si>
    <t>MESA DE CENTRO REDONDA TOPE Y ESTRUCTURA GRIS TUSCANY 29X19</t>
  </si>
  <si>
    <t>MOF0029</t>
  </si>
  <si>
    <t>MOF0030</t>
  </si>
  <si>
    <t>MESA DE CENTRO RECTANGULAR TOPE Y ESTRUCTURA GRIS TUSCANY 24X47X48</t>
  </si>
  <si>
    <t>MOF0031</t>
  </si>
  <si>
    <t>SOFA BOSS TRES PLAZAS EN PIEL SINTETICA 32X81.5X31.5</t>
  </si>
  <si>
    <t>MOF0032</t>
  </si>
  <si>
    <t>SOFA DE 3 PERSONAS NEGRO 1800X800X690</t>
  </si>
  <si>
    <t>MOF0033</t>
  </si>
  <si>
    <t>SOFA DE 1 ASIENTO COLOR NEGRO 790X800X690</t>
  </si>
  <si>
    <t>MAN0037</t>
  </si>
  <si>
    <t xml:space="preserve">MASILLA EASY FINISH EN CUBETA </t>
  </si>
  <si>
    <t>CUBETA</t>
  </si>
  <si>
    <t>MAN0038</t>
  </si>
  <si>
    <t>PANEL DECORATIVO PVC P-01001/54</t>
  </si>
  <si>
    <t>MAN0039</t>
  </si>
  <si>
    <t>LAMPARA EMPOTRABLE BLANCO</t>
  </si>
  <si>
    <t>MAN0040</t>
  </si>
  <si>
    <t>BOMBILLOS LED 3W</t>
  </si>
  <si>
    <t>MAN0041</t>
  </si>
  <si>
    <t>BRACHA ATLAS M/AMARILLO 3</t>
  </si>
  <si>
    <t>MAN0042</t>
  </si>
  <si>
    <t>PORTA ROLO ATLAS</t>
  </si>
  <si>
    <t>MAN0043</t>
  </si>
  <si>
    <t>MOTA ATLAS ANTI GOTAS</t>
  </si>
  <si>
    <t>PLO0140</t>
  </si>
  <si>
    <t>ADAPTADOR PVC MACHO DE 2 PULGADAS</t>
  </si>
  <si>
    <t>PLO0141</t>
  </si>
  <si>
    <t xml:space="preserve">CODO PVC DE 1 PULGADAS 45° </t>
  </si>
  <si>
    <t>PLO0142</t>
  </si>
  <si>
    <t xml:space="preserve">CODO PVC DE 2 PULGADAS 45° </t>
  </si>
  <si>
    <t>PLO0143</t>
  </si>
  <si>
    <t xml:space="preserve">CODO PVC DE 2 PULGADAS 90° </t>
  </si>
  <si>
    <t>PLO0144</t>
  </si>
  <si>
    <t xml:space="preserve">CODO PVC DE 3 PULGADAS 45° </t>
  </si>
  <si>
    <t>PLO0145</t>
  </si>
  <si>
    <t xml:space="preserve">CODO PVC DE 3 PULGADAS 90° </t>
  </si>
  <si>
    <t>PLO0146</t>
  </si>
  <si>
    <t xml:space="preserve">CODO PVC DE 3/4 PULGADAS 90° </t>
  </si>
  <si>
    <t>PLO0147</t>
  </si>
  <si>
    <t xml:space="preserve">CODO PVC DE 4 PULGADAS 45° </t>
  </si>
  <si>
    <t>PLO0148</t>
  </si>
  <si>
    <t xml:space="preserve">CODO PVC DE 4 PULGADAS 90° </t>
  </si>
  <si>
    <t>PLO0149</t>
  </si>
  <si>
    <t>REDUCCIONES PVC DE 1 A 3/4</t>
  </si>
  <si>
    <t>PLO0150</t>
  </si>
  <si>
    <t>REDUCCIONES PVC DE 2 A 1 1/2</t>
  </si>
  <si>
    <t>PLO0151</t>
  </si>
  <si>
    <t>REDUCCIONES PVC DE 3/4  A 1/2</t>
  </si>
  <si>
    <t>PLO0152</t>
  </si>
  <si>
    <t>REDUCCIONES PVC DE 4 A 3</t>
  </si>
  <si>
    <t>PLO0153</t>
  </si>
  <si>
    <t>SIFON PVC DE 2 PULGADAS</t>
  </si>
  <si>
    <t>PLO0154</t>
  </si>
  <si>
    <t>TEE PVC DE  3/4  PULGADAS</t>
  </si>
  <si>
    <t>PLO0155</t>
  </si>
  <si>
    <t xml:space="preserve">TUBO PVC DE DRENAJE 2X19 SDR </t>
  </si>
  <si>
    <t>PLO0156</t>
  </si>
  <si>
    <t>TUBO PVC DE PRESION 3/4X19 SH40</t>
  </si>
  <si>
    <t>PLO0157</t>
  </si>
  <si>
    <t xml:space="preserve">YEE 4X2 PVC </t>
  </si>
  <si>
    <t>PLO0158</t>
  </si>
  <si>
    <t xml:space="preserve">YEE 4X4 PVC </t>
  </si>
  <si>
    <t>ELE0116</t>
  </si>
  <si>
    <t>ABRAZADERA TIPO PERA HG (METAL)</t>
  </si>
  <si>
    <t>ELE0117</t>
  </si>
  <si>
    <t>ADAPTADOR HG (METAL) DE 1 1/2 PULGADAS</t>
  </si>
  <si>
    <t>ELE0118</t>
  </si>
  <si>
    <t>ADAPTADOR HG (METAL) DE 2 PULGADAS</t>
  </si>
  <si>
    <t>ELE0119</t>
  </si>
  <si>
    <t>ADAPTADOR PAR ATUBOS MT METALICOS MACHO Y HEMBRA DE 2 PULGADAS</t>
  </si>
  <si>
    <t>ELE0120</t>
  </si>
  <si>
    <t>CAJA DE PERFIL PARA PLAFON 46 1/2 X 1 METALICOS</t>
  </si>
  <si>
    <t>ELE0121</t>
  </si>
  <si>
    <t>CAJAS OCTAGONALES HG (METAL)</t>
  </si>
  <si>
    <t>ELE0122</t>
  </si>
  <si>
    <t>CODO HG (METAL) DE 1 1/2 PULGADAS</t>
  </si>
  <si>
    <t>ELE0123</t>
  </si>
  <si>
    <t xml:space="preserve">CODO MT DE 2 PULGADAS </t>
  </si>
  <si>
    <t>ELE0124</t>
  </si>
  <si>
    <t>COPLIN HG METAL DE 2 PULGADAS</t>
  </si>
  <si>
    <t>ELE0125</t>
  </si>
  <si>
    <t>REGISTRO HG (METAL) 10X10 PULGADAS</t>
  </si>
  <si>
    <t>ELE0126</t>
  </si>
  <si>
    <t>REGISTRO HG (METAL) 6X6 PULGADAS</t>
  </si>
  <si>
    <t>ELE0127</t>
  </si>
  <si>
    <t>REGISTRO HG (METAL) 8X8 PULGADAS</t>
  </si>
  <si>
    <t>ELE0128</t>
  </si>
  <si>
    <t>TAPAS MAMEY SOLAS</t>
  </si>
  <si>
    <t>ELE0129</t>
  </si>
  <si>
    <t>TOMA CORRIENTES BLANCOS MARCA KOLNY</t>
  </si>
  <si>
    <t>ELE0130</t>
  </si>
  <si>
    <t>TOMA CORRIENTES MAMEY CON SU TAPA</t>
  </si>
  <si>
    <t>MAN0044</t>
  </si>
  <si>
    <t>PEGAMENTO DE CERAMICAS (PEGATODO)</t>
  </si>
  <si>
    <t>MAN0045</t>
  </si>
  <si>
    <t>FUNDA DE CEMENTO GRIS</t>
  </si>
  <si>
    <t>PRO0032</t>
  </si>
  <si>
    <t>PRO0033</t>
  </si>
  <si>
    <t>BANDERAS DE LA REPUBLICA DOMINICANA EN SEDA DE 48"X74", PARA INTERIOR CON BORLA</t>
  </si>
  <si>
    <t>PRO0034</t>
  </si>
  <si>
    <t xml:space="preserve">BANDERAS DE LA REPUBLICA DOMINICANA EN TELA DE 48"X74", PARA EXTERIOR.      </t>
  </si>
  <si>
    <t>ELE0131</t>
  </si>
  <si>
    <t>PIES DE ALAMBRE THHN No.2 AZUL ECOPLUS</t>
  </si>
  <si>
    <t>ELE0132</t>
  </si>
  <si>
    <t>PIES DE ALAMBRE THHN No.2 BLANCO ECOPLUS</t>
  </si>
  <si>
    <t>ELE0133</t>
  </si>
  <si>
    <t>CONECTOR EMPALME No.2 S3/KS22</t>
  </si>
  <si>
    <t>ELE0134</t>
  </si>
  <si>
    <t>CURVA PVC 1 PULGADA</t>
  </si>
  <si>
    <t>ELE0135</t>
  </si>
  <si>
    <t>TAPE DE GOMA 3M SCOTH No.23</t>
  </si>
  <si>
    <t>ELE0136</t>
  </si>
  <si>
    <t>TUBO PVC 1X19 SDR-26</t>
  </si>
  <si>
    <t>ELE0137</t>
  </si>
  <si>
    <t>PANEL LED PLAFOND 2X2 45W 3000K</t>
  </si>
  <si>
    <t>COM0078</t>
  </si>
  <si>
    <t>IMPRESIÓN BANNER FULL COLOR MATE 31X80 PULGADAS</t>
  </si>
  <si>
    <t>COM0079</t>
  </si>
  <si>
    <t>ROLL UP BANNER (PORTA BANNER) 31X80 PULGADAS</t>
  </si>
  <si>
    <t>COM0080</t>
  </si>
  <si>
    <t>IMPRESIÓN FLAYERS, LEGAL 265X356mm, FULL COLOR, PAPEL SATINADO (PLASTIFICADO)</t>
  </si>
  <si>
    <t>COM0081</t>
  </si>
  <si>
    <t>PODIUM TOPE  BASE NEGRA</t>
  </si>
  <si>
    <t>TEG0007</t>
  </si>
  <si>
    <t>DISCOS DE ESTADO SOLIDO SSD 256 GB, 2.5 PULGADAS SATA NEGRO</t>
  </si>
  <si>
    <t>TEG0008</t>
  </si>
  <si>
    <t>DISCO DURO 2TB CON ENTRADA USB, DE ALTA CONECTIVIDAD</t>
  </si>
  <si>
    <t>INT0078</t>
  </si>
  <si>
    <t>VALLAS DE CONTROL TEMPORAL 110CMX60CM (SON DE LAS ENCONTRADAS EN ALMACEN DE LICENCIA)</t>
  </si>
  <si>
    <t>TEG0009</t>
  </si>
  <si>
    <t>LAPTP LENOVO IDEAPAD 5 14 LTL05 14"</t>
  </si>
  <si>
    <t>MG0164</t>
  </si>
  <si>
    <t xml:space="preserve">RESMAS DE PAPEL 8 1/2X 14 </t>
  </si>
  <si>
    <t>COM0082</t>
  </si>
  <si>
    <t>TALONARIOS ACTAS ADMINISTRATIVAS</t>
  </si>
  <si>
    <t>COM0083</t>
  </si>
  <si>
    <t>CHALECOS REFLECTIVOS CON LOGO INTRANT 1 COLOR</t>
  </si>
  <si>
    <t>COM0084</t>
  </si>
  <si>
    <t>MURALES EN ACRILICOS 5MM, ROTULADO EN VINIL IMPRESO FULL COLOR INSTALADOS (MISION, VISION, VALORES)</t>
  </si>
  <si>
    <t>COM0085</t>
  </si>
  <si>
    <t>SEÑALIZACIONES EN ACRILICO TRANSPARENTE 5MM, 14X16" ROTULADO EN VINIL IMPRESO</t>
  </si>
  <si>
    <t>COM0086</t>
  </si>
  <si>
    <t>SEÑALIZACIONES EN ACRILICO TRANSPARENTE 5MM, 36X16" ROTULADO EN VINIL IMPRESO</t>
  </si>
  <si>
    <t>COM0087</t>
  </si>
  <si>
    <t>HABLADOR EN DOBLE ACRILICO, IMPRESIÓN EN VINIL 10.5X13"</t>
  </si>
  <si>
    <t>TRA0012</t>
  </si>
  <si>
    <t>TANQUE DE ACEITE 15W40</t>
  </si>
  <si>
    <t>TRA0013</t>
  </si>
  <si>
    <t>ACEITE 10W30 EN CUARTOS</t>
  </si>
  <si>
    <t>TRA0014</t>
  </si>
  <si>
    <t>ACEITE MOVIL 10W30 SUPER SINTETICO</t>
  </si>
  <si>
    <t>TRA0015</t>
  </si>
  <si>
    <t>FILTRO DE AIRE TOYOTA MOTOR 4 GX460/F J CRUZE</t>
  </si>
  <si>
    <t>TRA0016</t>
  </si>
  <si>
    <t xml:space="preserve">FILTRO GASOIL </t>
  </si>
  <si>
    <t>TRA0017</t>
  </si>
  <si>
    <t>FILTRO DE CABINA</t>
  </si>
  <si>
    <t>TRA0018</t>
  </si>
  <si>
    <t xml:space="preserve">FILTRO DE ACEITE </t>
  </si>
  <si>
    <t>TRA0019</t>
  </si>
  <si>
    <t>FILTRO DE AIRE MOTOR</t>
  </si>
  <si>
    <t>TRA0020</t>
  </si>
  <si>
    <t>FILTRO ACEITE UNION JAPAN C-171</t>
  </si>
  <si>
    <t>TRA0021</t>
  </si>
  <si>
    <t>FILTRO DE GASOIL TOY HILUX 2015-/17</t>
  </si>
  <si>
    <t>TRA0022</t>
  </si>
  <si>
    <t>FILTRO ACEITE PH-3682</t>
  </si>
  <si>
    <t>TRA0023</t>
  </si>
  <si>
    <t>FILTRO AIRE COLORADO 2015-20</t>
  </si>
  <si>
    <t>TRA0024</t>
  </si>
  <si>
    <t>FILTRO DE AIRE D-MAX 16546-51N01</t>
  </si>
  <si>
    <t>TRA0025</t>
  </si>
  <si>
    <t>FILTRO DE GASOIL JFC-110</t>
  </si>
  <si>
    <t>TRA0026</t>
  </si>
  <si>
    <t>FILTRO GASOIL CHEV COLORADO 14-ON</t>
  </si>
  <si>
    <t>TRA0027</t>
  </si>
  <si>
    <t>FILTRO GASOIL SAKURA</t>
  </si>
  <si>
    <t>TRA0028</t>
  </si>
  <si>
    <t>FILTRO ACEITE B34 PH-2863</t>
  </si>
  <si>
    <t>TRA0029</t>
  </si>
  <si>
    <t>FILTRO DE AIRE NISSAN FRONTIER D22 97-2014/QD32/TD27</t>
  </si>
  <si>
    <t>TRA0030</t>
  </si>
  <si>
    <t>FILTRO DE GASOIL 16403</t>
  </si>
  <si>
    <t>TRA0031</t>
  </si>
  <si>
    <t>FILTRO DE GASOIL FC-1807</t>
  </si>
  <si>
    <t>TRA0032</t>
  </si>
  <si>
    <t>FILTRO DE GASOIL FC-1806</t>
  </si>
  <si>
    <t>TRA0033</t>
  </si>
  <si>
    <t>FILTRO DE ACEITE PH8A 41010</t>
  </si>
  <si>
    <t>COM0088</t>
  </si>
  <si>
    <t>CAJA TIPO COFRE DE NADERA PEUQEÑA CON TAPA CORTADO Y PULIDO</t>
  </si>
  <si>
    <t>TRA0034</t>
  </si>
  <si>
    <t>MOTOCICLETAS X1000 XROAD 200 SALTAMONTE XROAD200</t>
  </si>
  <si>
    <t>HER0155</t>
  </si>
  <si>
    <t>PIVOT MAGNETICO PARA GAVETERO</t>
  </si>
  <si>
    <t>ELE0138</t>
  </si>
  <si>
    <t>LAMPARA LED 2X4 EMP 72W 6500K</t>
  </si>
  <si>
    <t>ELE0139</t>
  </si>
  <si>
    <t>LAMPARA LED PLAFOND 2X2 45W 6000K</t>
  </si>
  <si>
    <t>MOF0034</t>
  </si>
  <si>
    <t>PORTA SACO EJECUTIVO PLAEADO CON ENCHAPADO COLOR OSCURO</t>
  </si>
  <si>
    <t>MOF0035</t>
  </si>
  <si>
    <t>MESA LATERAL REDONDA TT-1803 TOPE Y ESTRUCTURA GRIS</t>
  </si>
  <si>
    <t>COM0089</t>
  </si>
  <si>
    <t>LIBRETAS SECRETARIALES 100 HOJAS 1.9 X 6 TAPA DURA (PERSONALIZADA)</t>
  </si>
  <si>
    <t>COM0090</t>
  </si>
  <si>
    <t>PINES METALICOS INSTITUCIONALES COLOR DORADO (NUEVOS)</t>
  </si>
  <si>
    <t>COM0091</t>
  </si>
  <si>
    <t>GORRAS SIN MALLA CON CIERRE DE VELCRO CON LOGOTIPO INSTITUCIONAL</t>
  </si>
  <si>
    <t>COM0092</t>
  </si>
  <si>
    <t>CASCOS PROTECTORES CON LOGOTIPO INSTITUCIONAL</t>
  </si>
  <si>
    <t>TEG0010</t>
  </si>
  <si>
    <t xml:space="preserve">SCANNERS </t>
  </si>
  <si>
    <t>INS0068</t>
  </si>
  <si>
    <t>BOTELLONES DE AGUA ALASKA DE 5 GALONES</t>
  </si>
  <si>
    <t>COM0093</t>
  </si>
  <si>
    <t>T-SHIRT SUBLIMADOS (INTERSECCIONES SEGURAS)</t>
  </si>
  <si>
    <t>COM0094</t>
  </si>
  <si>
    <t>CHALECOS REFLECTIVOS CON LOGOTIPO INTRANT (INTERSECCIONES SEGURAS)</t>
  </si>
  <si>
    <t>COM0095</t>
  </si>
  <si>
    <t>BOLIGRAFO (LAPICERO) CON LOGOTIPO DE INTRANT BLANCO CON NARANJA</t>
  </si>
  <si>
    <t>INS0069</t>
  </si>
  <si>
    <t xml:space="preserve">AZUCAR CREMA PAQUETE DE 5 LIBRAS </t>
  </si>
  <si>
    <t>PAQUETE DE 5 LIBRAS</t>
  </si>
  <si>
    <t>INS0070</t>
  </si>
  <si>
    <t xml:space="preserve">AZUCAR BLANCA PAQUETE DE 5 LIBRAS </t>
  </si>
  <si>
    <t>INS0071</t>
  </si>
  <si>
    <t>AZUCAR CREMA SOBRE MONODOSIS 500/1</t>
  </si>
  <si>
    <t>PAQUETE DE 500 SOBRES</t>
  </si>
  <si>
    <t>INS0072</t>
  </si>
  <si>
    <t>EDULCORANTE DE HOJA STEVIA 500/1</t>
  </si>
  <si>
    <t>CAJA DE 500 SOBRES</t>
  </si>
  <si>
    <t>INS0073</t>
  </si>
  <si>
    <t xml:space="preserve">CREMA POLVO EN FRASCO DE 23 ONZAS </t>
  </si>
  <si>
    <t>FRASCO 23 ONZAS</t>
  </si>
  <si>
    <t>INS0074</t>
  </si>
  <si>
    <t xml:space="preserve">CREMA POLVO SOBRE MONODOSIS 50/1 </t>
  </si>
  <si>
    <t>CAJAS 200 SOBRES</t>
  </si>
  <si>
    <t>INS0075</t>
  </si>
  <si>
    <t>TE CALIENTE MANZANILLA 20/1</t>
  </si>
  <si>
    <t>CAJA DE 20 SOBRES</t>
  </si>
  <si>
    <t>INS0076</t>
  </si>
  <si>
    <t>TE CALIENTE JENGIBRE 20/1</t>
  </si>
  <si>
    <t>INS0077</t>
  </si>
  <si>
    <t xml:space="preserve">TE CALIENTE MENTA Y FRESA CHERRY </t>
  </si>
  <si>
    <t>INS0078</t>
  </si>
  <si>
    <t xml:space="preserve">TE FRIO SABOR TE Y LIMON 80 ONZAS </t>
  </si>
  <si>
    <t>LATA 80 ONZAS</t>
  </si>
  <si>
    <t>INS0079</t>
  </si>
  <si>
    <t>GRANOLA DE TIPO DE AVENA, CON MIEL, NUECES, ALMENDRA, FRUTA DESHIDRATADA</t>
  </si>
  <si>
    <t>PAQUETE DE 16 ONZAS</t>
  </si>
  <si>
    <t>INS0080</t>
  </si>
  <si>
    <t>CARAMELO CON SABOR A FRUTAS SANDIA MANZANA, CEREZA, UVA , FRABUESA Y ARANDANOS</t>
  </si>
  <si>
    <t>PAQUETE DE 14 ONZAS</t>
  </si>
  <si>
    <t>INS0081</t>
  </si>
  <si>
    <t xml:space="preserve">CHOCOLATES DE TAMAÑO MINI VARIADOS </t>
  </si>
  <si>
    <t xml:space="preserve">PAQUETE </t>
  </si>
  <si>
    <t>INS0082</t>
  </si>
  <si>
    <t>SNACK TIPO PALITOS DE HARINA BLANCA E INTEGRA</t>
  </si>
  <si>
    <t>INS0083</t>
  </si>
  <si>
    <t>GALLETAS DE SODA MULTIGRANOS Y SALADAS SIN NUECES</t>
  </si>
  <si>
    <t xml:space="preserve">CAJA </t>
  </si>
  <si>
    <t>INS0084</t>
  </si>
  <si>
    <t xml:space="preserve">FRUTOS SECOS MANI, CAJUIL, PISTACHO, NUECES, MACADAMIA </t>
  </si>
  <si>
    <t>FRASCO 32 ONZAS</t>
  </si>
  <si>
    <t>COM0096</t>
  </si>
  <si>
    <t>TAZONES ARTESANALES DE 700 ML INCLUYE CAJA EN ACRILICO</t>
  </si>
  <si>
    <t>INS0085</t>
  </si>
  <si>
    <t xml:space="preserve">FARDOS DE AGUA PLANETA AZUL </t>
  </si>
  <si>
    <t xml:space="preserve">FARDOS </t>
  </si>
  <si>
    <t>COM0097</t>
  </si>
  <si>
    <t>MOCHILA CON SUBLIMADO A FULL COLOR DIA MUNDIAL DE LA BICICLETA</t>
  </si>
  <si>
    <t>MG0165</t>
  </si>
  <si>
    <t>RESMAS DE PAPEL 8 1/2 X 11 OFFI-NOTA</t>
  </si>
  <si>
    <t>MAY0084</t>
  </si>
  <si>
    <t>CALENTADORES PARA CHAFFING</t>
  </si>
  <si>
    <t>COM0098</t>
  </si>
  <si>
    <t>TOALLAS 12X12 CON BORDADO DIA MUNDIAL DE LA BICICLETA</t>
  </si>
  <si>
    <t>EQU0056</t>
  </si>
  <si>
    <t>EXTINTOR ABC 20 LBS.</t>
  </si>
  <si>
    <t>EQU0057</t>
  </si>
  <si>
    <t>EXTINTOR CO2 10 LBS.</t>
  </si>
  <si>
    <t>COM0099</t>
  </si>
  <si>
    <t>TERMO CON SERIGRAFIA DIA MUNDIAL DE LA BICICLETA</t>
  </si>
  <si>
    <t>CC0026</t>
  </si>
  <si>
    <t>INTEGRADO CD4066</t>
  </si>
  <si>
    <t>CC0027</t>
  </si>
  <si>
    <t>INTEGRADO 74HC241</t>
  </si>
  <si>
    <t>CC0028</t>
  </si>
  <si>
    <t xml:space="preserve">INTEGRADO 74HCT04 </t>
  </si>
  <si>
    <t>CC0029</t>
  </si>
  <si>
    <t>INTEGRADO LT1058CN</t>
  </si>
  <si>
    <t>CC0030</t>
  </si>
  <si>
    <t>INTEGRADO NE555P</t>
  </si>
  <si>
    <t>CC0031</t>
  </si>
  <si>
    <t>INTEGRADO 74HCT32N</t>
  </si>
  <si>
    <t>CC0032</t>
  </si>
  <si>
    <t>CC0033</t>
  </si>
  <si>
    <t>INTEGRADO 74HCT132N</t>
  </si>
  <si>
    <t>CC0034</t>
  </si>
  <si>
    <t>INTEGRADO 74HCT164E</t>
  </si>
  <si>
    <t>CC0035</t>
  </si>
  <si>
    <t>INTEGRADO TC4051BP</t>
  </si>
  <si>
    <t>CC0036</t>
  </si>
  <si>
    <t>INTEGRADO UCN5801A</t>
  </si>
  <si>
    <t>CC0037</t>
  </si>
  <si>
    <t xml:space="preserve">CAPACITOR  11000UF 35 VOLTIOS </t>
  </si>
  <si>
    <t>CC0038</t>
  </si>
  <si>
    <t>INTEGRADO MAX1232</t>
  </si>
  <si>
    <t>CC0039</t>
  </si>
  <si>
    <t>INTEGRADO MX232CPE</t>
  </si>
  <si>
    <t>CC0040</t>
  </si>
  <si>
    <t>INTEGRADO M27C2001</t>
  </si>
  <si>
    <t>CC0041</t>
  </si>
  <si>
    <t>INTEGRADO M48T12-150PC1</t>
  </si>
  <si>
    <t>CC0042</t>
  </si>
  <si>
    <t>INTEGRADO MC68681P</t>
  </si>
  <si>
    <t>CC0043</t>
  </si>
  <si>
    <t>INTEGRADO A2731</t>
  </si>
  <si>
    <t>CC0044</t>
  </si>
  <si>
    <t>INTEGRADO 74HCT00</t>
  </si>
  <si>
    <t>CC0045</t>
  </si>
  <si>
    <t>INTEGRADO TLO84CN</t>
  </si>
  <si>
    <t>CC0046</t>
  </si>
  <si>
    <t>TARJETA MPY ( MPY) (NUEVAS)</t>
  </si>
  <si>
    <t>CC0047</t>
  </si>
  <si>
    <t>TARJETA TCP  (NUEVAS)</t>
  </si>
  <si>
    <t>CC0048</t>
  </si>
  <si>
    <t>TARJETA TGRY  (NUEVAS)</t>
  </si>
  <si>
    <t>CC0049</t>
  </si>
  <si>
    <t>TARJETA FAY  (REFURBISHED)</t>
  </si>
  <si>
    <t>CC0050</t>
  </si>
  <si>
    <t>TARJETA TMRY1  (REFURBISHED)</t>
  </si>
  <si>
    <t>CC0051</t>
  </si>
  <si>
    <t>TARJETA TMRY2  (REFURBISHED)</t>
  </si>
  <si>
    <t>CC0052</t>
  </si>
  <si>
    <t>TARJETA ESRY  (REFURBISHED)</t>
  </si>
  <si>
    <t>CC0053</t>
  </si>
  <si>
    <t>TARJETA MCY (MSY)  (REFURBISHED)</t>
  </si>
  <si>
    <t>TEG0011</t>
  </si>
  <si>
    <t>IMPRESORA INDUCTRIAL DE ROTULOS (SERIAL No.0094424)</t>
  </si>
  <si>
    <t>TEG0012</t>
  </si>
  <si>
    <t>CPU DELL OPTIPLEX 7040 SFF 15-6500 8 GB 1 TBB, RFB INTEL  CORE i5-6500 3.20 GHZ - 8GB MEMORIA RAM 1TB DISCO DURO HDD- DVDRW 32 MB WINDOWS 10 PRO 64 - SFF MONITOR DELL LED E2020H 19.5 NUEVA FABRICANTE DELL</t>
  </si>
  <si>
    <t>TEG0013</t>
  </si>
  <si>
    <t>IMPRESORA EPSON ECOTANK L 5590 MULTIFUNCIONAL</t>
  </si>
  <si>
    <t>INS0086</t>
  </si>
  <si>
    <t>BOTELLONES DE AGUA PLANETA AZUL DE 5 GALONES</t>
  </si>
  <si>
    <t>TRA0035</t>
  </si>
  <si>
    <t xml:space="preserve">GALON DESGRASANTE AUTOMOTRIZ AB </t>
  </si>
  <si>
    <t>TRA0036</t>
  </si>
  <si>
    <t>PINESPUMA EN LATA</t>
  </si>
  <si>
    <t>TRA0037</t>
  </si>
  <si>
    <t>PROTECTOR PARA TABLEROS 16 ONZAS MENGUIARS</t>
  </si>
  <si>
    <t>TRA0038</t>
  </si>
  <si>
    <t>PROTECTOR PARA PROTEGER LEATHER SPRAY 16 ONZAS MENGUIARS</t>
  </si>
  <si>
    <t>TRA0039</t>
  </si>
  <si>
    <t>AMBIENTADOR EN SPRAY PARA AUTOS AIR FEBREZE 8.8 ONZAS</t>
  </si>
  <si>
    <t>MOF0036</t>
  </si>
  <si>
    <t>SILLAS EJECUTIVA</t>
  </si>
  <si>
    <t>MOF0037</t>
  </si>
  <si>
    <t>ESCRITORIO MACRO</t>
  </si>
  <si>
    <t>MOF0038</t>
  </si>
  <si>
    <t>BANCADA PARA RECIBIR VISITAS</t>
  </si>
  <si>
    <t>MOF0039</t>
  </si>
  <si>
    <t>ARCHIVO DE ESCRITORIO RECTANGULAR DE 5 GABETAS</t>
  </si>
  <si>
    <t>MOF0040</t>
  </si>
  <si>
    <t>ARCHIVO DE ESCRITORIO RECTANGULAR DE 3 GABETAS</t>
  </si>
  <si>
    <t>MG0166</t>
  </si>
  <si>
    <t>FOLDER PARTITIONS 8 1/2X11 AZUL CLARO (OFM)</t>
  </si>
  <si>
    <t>MG0167</t>
  </si>
  <si>
    <t>FOLDERS COLOR AZUL CLARO 8 1/2*11 (OFM)</t>
  </si>
  <si>
    <t>MG0168</t>
  </si>
  <si>
    <t>FOLDERS COLOR MAMEY 8 1/2*11 (OFM)</t>
  </si>
  <si>
    <t>MG0169</t>
  </si>
  <si>
    <t>LIBRETA RAYADA 5X8 RED STAR (OFM)</t>
  </si>
  <si>
    <t>MG0170</t>
  </si>
  <si>
    <t>LIBRETA RAYADA 8½ X 11 RED STAR (OFM)</t>
  </si>
  <si>
    <t>MG0171</t>
  </si>
  <si>
    <t>LIBRO RECORD DE 300 PAGINAS (OFM)</t>
  </si>
  <si>
    <t>MG0172</t>
  </si>
  <si>
    <t>LIBRO RECORD DE 500 PAGINAS (OFM)</t>
  </si>
  <si>
    <t>MG0173</t>
  </si>
  <si>
    <t>POST-IT  3*3 AMARILLO (NOTAS ADHESIVAS) (OFM)</t>
  </si>
  <si>
    <t>MG0174</t>
  </si>
  <si>
    <t>POST-IT  5*3 AMARILLO (NOTAS ADHESIVAS) (OFM)</t>
  </si>
  <si>
    <t>MG0175</t>
  </si>
  <si>
    <t>RESMA DE PAPEL ABBY VERDE  8½ X 11  (OFM)</t>
  </si>
  <si>
    <t>MG0176</t>
  </si>
  <si>
    <t>RESMA DE PAPEL NAVIAGATOR PLATINIUM  8½ X 14 (OFM)</t>
  </si>
  <si>
    <t>MG0177</t>
  </si>
  <si>
    <t>RESMA DE PAPEL 81/2x11 ( HOJA DE HILO)  (OFM)</t>
  </si>
  <si>
    <t>MG0178</t>
  </si>
  <si>
    <t>RESMA DE CARTONITE 8 1/2 X 11 (OFM)</t>
  </si>
  <si>
    <t>MG0179</t>
  </si>
  <si>
    <t>RESMA DE PAPEL 81/2x11 ( HOJA DE HILO)  TIMBRADO (OFM)</t>
  </si>
  <si>
    <t>MG0180</t>
  </si>
  <si>
    <t>SEPARADORES DE CARPETA DE CINCO PESTAÑAS MULTICOLOR (OFM)</t>
  </si>
  <si>
    <t>MG0181</t>
  </si>
  <si>
    <t>SOBRE MANILA 10X13 AMARILLO  500/1  (OFM)</t>
  </si>
  <si>
    <t>MG0182</t>
  </si>
  <si>
    <t>SOBRE MANILA 10X13 BLANCOS (INSTITUCIONALES)  500/1  (OFM)</t>
  </si>
  <si>
    <t>MG0183</t>
  </si>
  <si>
    <t>SOBRE MANILA 10X15 AMARILLO 500/1 (OFM)</t>
  </si>
  <si>
    <t>MG0184</t>
  </si>
  <si>
    <t>SOBRE MANILA 9X12 AMARILLO (OFM)</t>
  </si>
  <si>
    <t>MG0185</t>
  </si>
  <si>
    <t>SOBRE MANILA 9X12 BLANCO (OFM)</t>
  </si>
  <si>
    <t>MG0186</t>
  </si>
  <si>
    <t>SOBRE PARA CARTA (BLANCO) (OFM)</t>
  </si>
  <si>
    <t>MG0187</t>
  </si>
  <si>
    <t>SOBRE PARA CARTA (BLANCO) INSTITUCIONALES (OFM)</t>
  </si>
  <si>
    <t>CC0054</t>
  </si>
  <si>
    <t>TARJETA MPY  (REFURBISHED)</t>
  </si>
  <si>
    <t>MG0188</t>
  </si>
  <si>
    <t>FOLDER MANILA  8½ X 11 ( UND ) (OFM)</t>
  </si>
  <si>
    <t>MG0189</t>
  </si>
  <si>
    <t>FOLDER 8½ X 14 ( UND ) (OFM)</t>
  </si>
  <si>
    <t>CC0055</t>
  </si>
  <si>
    <t>TARJETA TCP (REFURBISHED)</t>
  </si>
  <si>
    <t>CC0056</t>
  </si>
  <si>
    <t>TARJETA TGRY (REFURBISHED)</t>
  </si>
  <si>
    <t>MAY0085</t>
  </si>
  <si>
    <t>DISPENSADOR PARA AMBIENTADOR AUTOMATICO</t>
  </si>
  <si>
    <t>EQU0058</t>
  </si>
  <si>
    <t xml:space="preserve">MAQUINA APLICADORA DE BITUMEN TEXEQ-RBM 300D SERIAL: 001362,001363 </t>
  </si>
  <si>
    <t>PIN0074</t>
  </si>
  <si>
    <t>CAJA DE ADHESIVO BITUMINOUS DE 45 LIBRAS</t>
  </si>
  <si>
    <t xml:space="preserve">CAJAS </t>
  </si>
  <si>
    <t>MAY0086</t>
  </si>
  <si>
    <t>ZAFACON PLASTICOS 5 LTS. VAIVEN (NEGROS)</t>
  </si>
  <si>
    <t>MAY0087</t>
  </si>
  <si>
    <t>ZAFACON PLASTICO 25 LTS. CON TAPA Y PEDAL (BLANCOS MEDIANOS)</t>
  </si>
  <si>
    <t>MG0190</t>
  </si>
  <si>
    <t>TRITURADORA DE PAPEL GBC</t>
  </si>
  <si>
    <t>COM0100</t>
  </si>
  <si>
    <t>VASOS TERMICOS DE 35 ONZAS (DIA DEL PADRE)</t>
  </si>
  <si>
    <t>COM0101</t>
  </si>
  <si>
    <t>JARRA DE CRISTAL COM ASA DE 25 ONZAS (DIA DEL PADRE)</t>
  </si>
  <si>
    <t>TEG0014</t>
  </si>
  <si>
    <t>FUENTE ALIMENTACION DATA CARD</t>
  </si>
  <si>
    <t>ELE0140</t>
  </si>
  <si>
    <t>LAMPARA LED DE PANEL SUPERFICIE</t>
  </si>
  <si>
    <t>ELE0141</t>
  </si>
  <si>
    <t>LAMPARA LED PANEL 6OX60</t>
  </si>
  <si>
    <t>EQU0059</t>
  </si>
  <si>
    <t xml:space="preserve">CARPA METAL 3X3 METROS </t>
  </si>
  <si>
    <t>MAY0088</t>
  </si>
  <si>
    <t xml:space="preserve">TOALLITAS HUMEDAS </t>
  </si>
  <si>
    <t>INT0079</t>
  </si>
  <si>
    <t>MARBETES 10X15 SOBREIMPRESION, FLEXOGRAFIA, MICROFOLIO</t>
  </si>
  <si>
    <t>TRA0040</t>
  </si>
  <si>
    <t>BATERIAS (27AD850/15/12)</t>
  </si>
  <si>
    <t>TRA0041</t>
  </si>
  <si>
    <t>BATERIAS (24AD600/13/12)</t>
  </si>
  <si>
    <t>TRA0042</t>
  </si>
  <si>
    <t>BATERIAS (31H880/17/12)</t>
  </si>
  <si>
    <t>INS0087</t>
  </si>
  <si>
    <t>SERVILLETAS FAMILIA</t>
  </si>
  <si>
    <t>SEG0001</t>
  </si>
  <si>
    <t xml:space="preserve">DELINEADORES DE CARRIL </t>
  </si>
  <si>
    <t>SEGURIDAD VIAL</t>
  </si>
  <si>
    <t>SEG0002</t>
  </si>
  <si>
    <t>BOYAS ESTOPEROLES</t>
  </si>
  <si>
    <t>PRO0035</t>
  </si>
  <si>
    <t>TERMO PARA CAFÉ 1.8 LITROS</t>
  </si>
  <si>
    <t>COM0102</t>
  </si>
  <si>
    <t>BROCHERE TRIPTICO (CARTA COMPROMISO 2023-2024)</t>
  </si>
  <si>
    <t>COM0103</t>
  </si>
  <si>
    <t>LIBRETA DE ESCRITORIO CON LOGOTIPO INTRANT 8"X5"</t>
  </si>
  <si>
    <t>TRA0043</t>
  </si>
  <si>
    <t>NEUMATICOS 265/65/R17 COMPASAL</t>
  </si>
  <si>
    <t>EQU0060</t>
  </si>
  <si>
    <t>CAJAS PLASTICAS APILABLES PARA ALMACENAMIENTO NEGRA C/TAPA</t>
  </si>
  <si>
    <t>INS0088</t>
  </si>
  <si>
    <t>VASO PLASTICO PAQUETE No.10 50/1 (MONCANI)</t>
  </si>
  <si>
    <t>INS0089</t>
  </si>
  <si>
    <t>VASOS DESECHABLE DE CAFÉ MOLDY  No. 2  100/1 (MONCANI)</t>
  </si>
  <si>
    <t>INS0090</t>
  </si>
  <si>
    <t>VASOS DESECHABLE DE CAFE N0. 4 BIODEGRADABLE  (CARTON) 50/1 (MONCANI)</t>
  </si>
  <si>
    <t>INS0091</t>
  </si>
  <si>
    <t>PAQUETE PLATOS DESECHABLES NO.6 (25/1) (MONCANI)</t>
  </si>
  <si>
    <t>INS0092</t>
  </si>
  <si>
    <t>PAQUETE PLATOS DESECHABLES NO.9 (25/1) (MONCANI)</t>
  </si>
  <si>
    <t>INS0093</t>
  </si>
  <si>
    <t>PAQUETE DE CUCHARAS DESECHABLES 25/1 (MONCANI)</t>
  </si>
  <si>
    <t>INS0094</t>
  </si>
  <si>
    <t>PAQUETE DE TENEDORES DESECHABLES 25/1 (MONCANI)</t>
  </si>
  <si>
    <t>INS0095</t>
  </si>
  <si>
    <t>REMOVEDORES DE CAFÉ EN MADERA (MONCANI)</t>
  </si>
  <si>
    <t>TEG0015</t>
  </si>
  <si>
    <t>SCANNER FUJITSO IX600</t>
  </si>
  <si>
    <t>COM0104</t>
  </si>
  <si>
    <t>VOLANTES FLAYERS 8.5 X 5.5 (OPERATIVO NAVIDAD SEGURA 2023)</t>
  </si>
  <si>
    <t>COM0105</t>
  </si>
  <si>
    <t>FORMULARIOS DE INSPECTORIA EN RESMAS 500/1 8.5 X 14"</t>
  </si>
  <si>
    <t>TRA0044</t>
  </si>
  <si>
    <t>FILTRO DE AIRE AIF59976</t>
  </si>
  <si>
    <t>TRA0045</t>
  </si>
  <si>
    <t>FILTRO AIRE AIF114579</t>
  </si>
  <si>
    <t>TRA0046</t>
  </si>
  <si>
    <t>FILTRO ACEITE FC-2906</t>
  </si>
  <si>
    <t>TRA0047</t>
  </si>
  <si>
    <t>FILTRO GASOIL F-1111 HILUX</t>
  </si>
  <si>
    <t>TRA0048</t>
  </si>
  <si>
    <t>FILTRO DE ACEITE COLORADO 15-DIESEL</t>
  </si>
  <si>
    <t>MG0191</t>
  </si>
  <si>
    <t>BANDEJA METALICA DE TRES NIVELES PARA PARED</t>
  </si>
  <si>
    <t>INT0080</t>
  </si>
  <si>
    <t>CAMISA MANGA LARGA TIPO COLUMBIA BLANCA SIZE M</t>
  </si>
  <si>
    <t>INT0081</t>
  </si>
  <si>
    <t>CAMISA MANGA LARGA TIPO COLUMBIA BLANCA SIZE L</t>
  </si>
  <si>
    <t>INT0082</t>
  </si>
  <si>
    <t>CAMISA MANGA LARGA TIPO COLUMBIA BLANCA SIZE XXL</t>
  </si>
  <si>
    <t>INT0083</t>
  </si>
  <si>
    <t>CAMISA MANGA LARGA BLANCA HOMBRE SIZE M</t>
  </si>
  <si>
    <t>INT0084</t>
  </si>
  <si>
    <t>CAMISA MANGA LARGA BLANCA HOMBRE SIZE L</t>
  </si>
  <si>
    <t>INT0085</t>
  </si>
  <si>
    <t>CAMISA MANGA LARGA BLANCA HOMBRE SIZE XXL</t>
  </si>
  <si>
    <t>INT0086</t>
  </si>
  <si>
    <t xml:space="preserve">PANTALON DE VESTIR NEGRO SIZE 32X33 HOMBRE </t>
  </si>
  <si>
    <t>INT0087</t>
  </si>
  <si>
    <t xml:space="preserve">PANTALON DE VESTIR NEGRO SIZE 32X32 HOMBRE </t>
  </si>
  <si>
    <t>INT0088</t>
  </si>
  <si>
    <t xml:space="preserve">PANTALON DE VESTIR NEGRO SIZE 36X32 HOMBRE </t>
  </si>
  <si>
    <t>INT0089</t>
  </si>
  <si>
    <t xml:space="preserve">PANTALON DE VESTIR NEGRO SIZE 44X34 HOMBRE </t>
  </si>
  <si>
    <t>INT0090</t>
  </si>
  <si>
    <t>CHAQUETA DE VESTIR TRAJE NEGRO SIZE 39 HOMBRE</t>
  </si>
  <si>
    <t>INT0091</t>
  </si>
  <si>
    <t>CHAQUETA DE VESTIR TRAJE NEGRO SIZE 40 HOMBRE</t>
  </si>
  <si>
    <t>INT0092</t>
  </si>
  <si>
    <t>CHAQUETA DE VESTIR TRAJE NEGRO SIZE 44 HOMBRE</t>
  </si>
  <si>
    <t>INT0093</t>
  </si>
  <si>
    <t>CHAQUETA DE VESTIR TRAJE NEGRO SIZE 50 HOMBRE</t>
  </si>
  <si>
    <t>EQU0061</t>
  </si>
  <si>
    <t>BOMBA SUMERGIBLE APEC PUMPS 3HP, MOD ST</t>
  </si>
  <si>
    <t>COM0106</t>
  </si>
  <si>
    <t>STICKERS PARA VEHICULOS EN VINIL ADHESIVO 2.5X2.5, IMPRESIÓN FULL COLOR</t>
  </si>
  <si>
    <t>COM0107</t>
  </si>
  <si>
    <t>PANCARTA IMPRESA EN VINIL SOBRE COROPLAST. FULL COLOR 24X36 PULGADAS</t>
  </si>
  <si>
    <t>COM0108</t>
  </si>
  <si>
    <t>BROCHURES DIPTICO FULL COLOR SOBRE SEGURIDAD VIAL</t>
  </si>
  <si>
    <t>COM0109</t>
  </si>
  <si>
    <t>FORMULARIOS 8.5X14 CON LOGO INTRANT</t>
  </si>
  <si>
    <t>COM0110</t>
  </si>
  <si>
    <t>FORMULARIOS 8.5X14 CON LOGO INTRANT, RESUMEN DE IMPRESIÓN</t>
  </si>
  <si>
    <t>COM0111</t>
  </si>
  <si>
    <t>TARJETAS DE CARNET DE CONDUCIR PARA NIÑOS, EN CARTONITE 2.3X3.5 TIRO Y RETIRO (ENEVIAL)</t>
  </si>
  <si>
    <t>CC0057</t>
  </si>
  <si>
    <t>JUEGO DE DESTORNILLADORES AISLANTES</t>
  </si>
  <si>
    <t>CC0058</t>
  </si>
  <si>
    <t>CINTA METRICA DE 8 MTS</t>
  </si>
  <si>
    <t>CC0059</t>
  </si>
  <si>
    <t>CC0060</t>
  </si>
  <si>
    <t>CABLE DE GOMA 10/2</t>
  </si>
  <si>
    <t>CC0061</t>
  </si>
  <si>
    <t>CABLE DE GOMA 14/4</t>
  </si>
  <si>
    <t>CC0062</t>
  </si>
  <si>
    <t>CUBOS ADAPTADORES P/TALADRO CABEZA 10</t>
  </si>
  <si>
    <t>CC0063</t>
  </si>
  <si>
    <t>TORNILLOS EXPANSIVOS 3/8X3</t>
  </si>
  <si>
    <t>CC0064</t>
  </si>
  <si>
    <t>TAPE ELECTRICO DE VINIL 3/4X60 TEMFLEX</t>
  </si>
  <si>
    <t>CC0065</t>
  </si>
  <si>
    <t>DISCO DE CORTE PARA METAL 4"</t>
  </si>
  <si>
    <t>CC0066</t>
  </si>
  <si>
    <t>DISCO DE PULIR 4"</t>
  </si>
  <si>
    <t>CC0067</t>
  </si>
  <si>
    <t>VARILLA ELECTRODO 332</t>
  </si>
  <si>
    <t>CC0068</t>
  </si>
  <si>
    <t>ACEITE MULTIUSO DW40</t>
  </si>
  <si>
    <t>CC0069</t>
  </si>
  <si>
    <t>MACHA METAL 3/8</t>
  </si>
  <si>
    <t>CC0070</t>
  </si>
  <si>
    <t>MACHA METAL 1/2</t>
  </si>
  <si>
    <t>CC0071</t>
  </si>
  <si>
    <t>CONECTAR KIT SENCILLO P/ALAMBRE TRIPLEX</t>
  </si>
  <si>
    <t>CC0072</t>
  </si>
  <si>
    <t>LIMPIADOR DE CONTACTO</t>
  </si>
  <si>
    <t>EQU0062</t>
  </si>
  <si>
    <t>TRANSFORMADOR PAD MOUNTED, 500KVA, 7.2/12.47 KVOLT-277/480 ESTRELLA -ESTRELLA</t>
  </si>
  <si>
    <t>MOF0041</t>
  </si>
  <si>
    <t>SILLON EJECUTIVO COLOR NEGRO</t>
  </si>
  <si>
    <t>MOF0042</t>
  </si>
  <si>
    <t>CREDENZA DE DOS PUERTAS Y LLAVIN DE MELAMINA</t>
  </si>
  <si>
    <t>MOF0043</t>
  </si>
  <si>
    <t>ARCHIVO DE METAL 8 1/2 X 13 DE CUATRO GABETAS (ORGANIZADOR)</t>
  </si>
  <si>
    <t>COM0112</t>
  </si>
  <si>
    <t>CARGADORES DE BATERIA CON LOGOTIPO DE INTRANT (ACT. DE LAS SECRETARIAS)</t>
  </si>
  <si>
    <t>TRA0049</t>
  </si>
  <si>
    <t xml:space="preserve">KIT DE ROTULOS MAGNETICOS (2 LATERALES Y 1 BONETE) CON LOGO DE PARQUEATE BIEN </t>
  </si>
  <si>
    <t>TRANSPORTACIÒN</t>
  </si>
  <si>
    <t>TRA0050</t>
  </si>
  <si>
    <t>BATERÍA ENERJET MODELO 24 ESP.</t>
  </si>
  <si>
    <t>TRA0051</t>
  </si>
  <si>
    <t>BATERÍA ENERJET MODELO 24 ESP. PLUS.</t>
  </si>
  <si>
    <t>TRA0052</t>
  </si>
  <si>
    <t>BATERÍA ENERJET MODELO 27</t>
  </si>
  <si>
    <t>TRA0053</t>
  </si>
  <si>
    <t>TANQUE DE ACEITE 15W40 F-4410488000</t>
  </si>
  <si>
    <t>TRA0057</t>
  </si>
  <si>
    <t>BANDA DE FRENO 0008822600</t>
  </si>
  <si>
    <t>TRA0058</t>
  </si>
  <si>
    <t>BANDA DE FRENO 0009494600</t>
  </si>
  <si>
    <t>TRA0059</t>
  </si>
  <si>
    <t>BANDA DE FRENO 04466-60140</t>
  </si>
  <si>
    <t>TRA0060</t>
  </si>
  <si>
    <t>BANDA DE FRENO COLORADO 2020</t>
  </si>
  <si>
    <t>TRA0061</t>
  </si>
  <si>
    <t>BANDA DELANTERA FORD RANGER 2017</t>
  </si>
  <si>
    <t>TRA0065</t>
  </si>
  <si>
    <t xml:space="preserve">TANQUE (GRASA) DELVAC 1 GO. 75W90 </t>
  </si>
  <si>
    <t>TRA0134</t>
  </si>
  <si>
    <t>MSUP. MOTO 4T 20W50 705955103099</t>
  </si>
  <si>
    <t>TRA0135</t>
  </si>
  <si>
    <t>PROBADOR DE BATERIA 6&amp;12V AG1200</t>
  </si>
  <si>
    <t>TRA0136</t>
  </si>
  <si>
    <t>GALÓN DE SHAMPOO</t>
  </si>
  <si>
    <t>EQU0063</t>
  </si>
  <si>
    <t>COLCHONES DE 4"X39"X72 TIPO MILITAR</t>
  </si>
  <si>
    <t>ELC0018</t>
  </si>
  <si>
    <t>NEVERA EJECUTIVA DAEWOO</t>
  </si>
  <si>
    <t>ELC0019</t>
  </si>
  <si>
    <t>BEBEDERO DAIWA</t>
  </si>
  <si>
    <t>ELC0020</t>
  </si>
  <si>
    <t>MICROONDA DAEWOO 0.7</t>
  </si>
  <si>
    <t>ELC0021</t>
  </si>
  <si>
    <t xml:space="preserve">CAFETERA ELECTRICA 30 TAZAS BLACK&amp;DECKER </t>
  </si>
  <si>
    <t>ELC0022</t>
  </si>
  <si>
    <t xml:space="preserve">CAFETERA ELECTRICA 12 TAZAS BLACK&amp;DECKER </t>
  </si>
  <si>
    <t>ELC0023</t>
  </si>
  <si>
    <t>ABANICO DE PARED UNIVERSAL</t>
  </si>
  <si>
    <t>ELC0024</t>
  </si>
  <si>
    <t>TERMO PARA CAFÉ ACERO INOXIDABLE 1.6 LITROS</t>
  </si>
  <si>
    <t>ELC0025</t>
  </si>
  <si>
    <t>ASPIRADORA BLACK&amp;DECKER  1,400 W</t>
  </si>
  <si>
    <t>COM0113</t>
  </si>
  <si>
    <t>KIT NECESER CON LOGO INTRANT CONTIENE BALSAMO LABIAL (ACTIVIDAD MADRES)</t>
  </si>
  <si>
    <t>TRIMESTRAL</t>
  </si>
  <si>
    <t>ABRIL-JUNIO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</si>
</sst>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8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i/>
      <u/>
      <sz val="11"/>
      <color theme="0"/>
      <name val="Aptos Narrow"/>
      <family val="2"/>
      <scheme val="minor"/>
    </font>
    <font>
      <b/>
      <u/>
      <sz val="11"/>
      <color theme="0"/>
      <name val="Aptos Narrow"/>
      <family val="2"/>
      <scheme val="minor"/>
    </font>
    <font>
      <sz val="10"/>
      <color theme="1"/>
      <name val="Arial"/>
      <family val="2"/>
    </font>
    <font>
      <sz val="11"/>
      <name val="Aptos Narrow"/>
      <family val="2"/>
      <scheme val="minor"/>
    </font>
    <font>
      <sz val="10"/>
      <color rgb="FF000000"/>
      <name val="Arial"/>
      <family val="2"/>
    </font>
    <font>
      <sz val="11"/>
      <color rgb="FF000000"/>
      <name val="Aptos Narrow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43" fontId="0" fillId="0" borderId="0" xfId="1" applyFont="1" applyFill="1" applyAlignment="1" applyProtection="1">
      <alignment vertical="center"/>
      <protection locked="0"/>
    </xf>
    <xf numFmtId="164" fontId="0" fillId="0" borderId="0" xfId="1" applyNumberFormat="1" applyFont="1" applyFill="1" applyAlignment="1" applyProtection="1">
      <alignment vertical="center"/>
      <protection locked="0"/>
    </xf>
    <xf numFmtId="164" fontId="0" fillId="0" borderId="0" xfId="1" applyNumberFormat="1" applyFont="1" applyFill="1" applyAlignment="1" applyProtection="1">
      <alignment horizontal="center" vertical="center"/>
      <protection locked="0"/>
    </xf>
    <xf numFmtId="164" fontId="0" fillId="0" borderId="0" xfId="1" applyNumberFormat="1" applyFont="1" applyAlignment="1" applyProtection="1">
      <alignment horizontal="center" vertical="center"/>
      <protection locked="0"/>
    </xf>
    <xf numFmtId="43" fontId="0" fillId="0" borderId="0" xfId="1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164" fontId="0" fillId="0" borderId="0" xfId="1" applyNumberFormat="1" applyFont="1" applyAlignment="1" applyProtection="1">
      <alignment vertical="center"/>
      <protection locked="0"/>
    </xf>
    <xf numFmtId="43" fontId="0" fillId="0" borderId="0" xfId="1" applyFont="1" applyAlignment="1" applyProtection="1">
      <alignment vertical="center" wrapText="1"/>
      <protection locked="0"/>
    </xf>
    <xf numFmtId="0" fontId="2" fillId="0" borderId="1" xfId="0" applyFont="1" applyBorder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164" fontId="0" fillId="0" borderId="0" xfId="1" applyNumberFormat="1" applyFont="1" applyAlignment="1">
      <alignment vertical="center"/>
    </xf>
    <xf numFmtId="44" fontId="0" fillId="0" borderId="0" xfId="2" applyFont="1" applyAlignment="1">
      <alignment vertical="center"/>
    </xf>
    <xf numFmtId="43" fontId="5" fillId="0" borderId="2" xfId="1" applyFont="1" applyBorder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164" fontId="7" fillId="2" borderId="4" xfId="1" applyNumberFormat="1" applyFont="1" applyFill="1" applyBorder="1" applyAlignment="1">
      <alignment horizontal="center" vertical="center"/>
    </xf>
    <xf numFmtId="43" fontId="7" fillId="2" borderId="4" xfId="1" applyFont="1" applyFill="1" applyBorder="1" applyAlignment="1">
      <alignment horizontal="center" vertical="center"/>
    </xf>
    <xf numFmtId="164" fontId="6" fillId="2" borderId="4" xfId="1" applyNumberFormat="1" applyFont="1" applyFill="1" applyBorder="1" applyAlignment="1">
      <alignment horizontal="center" vertical="center" wrapText="1"/>
    </xf>
    <xf numFmtId="43" fontId="6" fillId="2" borderId="4" xfId="1" applyFont="1" applyFill="1" applyBorder="1" applyAlignment="1">
      <alignment horizontal="center" vertical="center" wrapText="1"/>
    </xf>
    <xf numFmtId="43" fontId="6" fillId="2" borderId="4" xfId="1" applyFont="1" applyFill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vertical="center"/>
      <protection locked="0"/>
    </xf>
    <xf numFmtId="14" fontId="3" fillId="0" borderId="5" xfId="0" applyNumberFormat="1" applyFont="1" applyBorder="1" applyAlignment="1" applyProtection="1">
      <alignment vertical="center"/>
      <protection locked="0"/>
    </xf>
    <xf numFmtId="165" fontId="9" fillId="0" borderId="4" xfId="0" applyNumberFormat="1" applyFont="1" applyBorder="1" applyAlignment="1">
      <alignment vertical="center"/>
    </xf>
    <xf numFmtId="165" fontId="9" fillId="0" borderId="4" xfId="0" applyNumberFormat="1" applyFont="1" applyBorder="1" applyAlignment="1">
      <alignment vertical="center" wrapText="1"/>
    </xf>
    <xf numFmtId="0" fontId="9" fillId="0" borderId="4" xfId="0" applyFont="1" applyBorder="1" applyAlignment="1" applyProtection="1">
      <alignment vertical="center"/>
      <protection locked="0"/>
    </xf>
    <xf numFmtId="43" fontId="9" fillId="0" borderId="4" xfId="1" applyFont="1" applyFill="1" applyBorder="1" applyAlignment="1" applyProtection="1">
      <alignment vertical="center"/>
      <protection locked="0"/>
    </xf>
    <xf numFmtId="164" fontId="9" fillId="0" borderId="4" xfId="1" applyNumberFormat="1" applyFont="1" applyFill="1" applyBorder="1" applyAlignment="1" applyProtection="1">
      <alignment vertical="center"/>
      <protection locked="0"/>
    </xf>
    <xf numFmtId="164" fontId="9" fillId="0" borderId="4" xfId="1" applyNumberFormat="1" applyFont="1" applyFill="1" applyBorder="1" applyAlignment="1" applyProtection="1">
      <alignment horizontal="center" vertical="center"/>
      <protection locked="0"/>
    </xf>
    <xf numFmtId="165" fontId="9" fillId="0" borderId="4" xfId="0" applyNumberFormat="1" applyFont="1" applyBorder="1" applyAlignment="1" applyProtection="1">
      <alignment vertical="center"/>
      <protection locked="0"/>
    </xf>
  </cellXfs>
  <cellStyles count="3">
    <cellStyle name="Millares" xfId="1" builtinId="3"/>
    <cellStyle name="Moneda" xfId="2" builtinId="4"/>
    <cellStyle name="Normal" xfId="0" builtinId="0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ptos Narrow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5" formatCode="_(* #,##0.00_);_(* \(#,##0.00\);_(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ptos Narrow"/>
        <scheme val="minor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5" formatCode="_(* #,##0.00_);_(* \(#,##0.00\);_(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5" formatCode="_(* #,##0.00_);_(* \(#,##0.00\);_(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5" formatCode="_(* #,##0.00_);_(* \(#,##0.00\);_(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5" formatCode="_(* #,##0.00_);_(* \(#,##0.00\);_(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ptos Narrow"/>
        <scheme val="minor"/>
      </font>
      <numFmt numFmtId="0" formatCode="General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ptos Narrow"/>
        <scheme val="minor"/>
      </font>
      <numFmt numFmtId="0" formatCode="General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5" formatCode="#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5" formatCode="#"/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5" formatCode="#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5" formatCode="#"/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5" formatCode="#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5" formatCode="#"/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ptos Narrow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5" formatCode="#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theme="4"/>
        </top>
      </border>
    </dxf>
    <dxf>
      <alignment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372344</xdr:colOff>
          <xdr:row>0</xdr:row>
          <xdr:rowOff>180975</xdr:rowOff>
        </xdr:from>
        <xdr:to>
          <xdr:col>4</xdr:col>
          <xdr:colOff>1009653</xdr:colOff>
          <xdr:row>2</xdr:row>
          <xdr:rowOff>180974</xdr:rowOff>
        </xdr:to>
        <xdr:grpSp>
          <xdr:nvGrpSpPr>
            <xdr:cNvPr id="2" name="Grupo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2810744" y="180975"/>
              <a:ext cx="1827934" cy="723899"/>
              <a:chOff x="5944484" y="171450"/>
              <a:chExt cx="1675519" cy="733424"/>
            </a:xfrm>
          </xdr:grpSpPr>
          <xdr:sp macro="" textlink="">
            <xdr:nvSpPr>
              <xdr:cNvPr id="1025" name="Butto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944484" y="676275"/>
                <a:ext cx="1675519" cy="228599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s-DO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Vista Previa / Guarda PDF</a:t>
                </a:r>
              </a:p>
            </xdr:txBody>
          </xdr:sp>
          <xdr:sp macro="" textlink="">
            <xdr:nvSpPr>
              <xdr:cNvPr id="1026" name="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972175" y="426417"/>
                <a:ext cx="781050" cy="226638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s-DO" sz="1100" b="0" i="0" u="none" strike="noStrike" baseline="0">
                    <a:solidFill>
                      <a:srgbClr val="000000"/>
                    </a:solidFill>
                    <a:latin typeface="Aptos Narrow"/>
                  </a:rPr>
                  <a:t>ENTRADAS</a:t>
                </a:r>
              </a:p>
            </xdr:txBody>
          </xdr:sp>
          <xdr:sp macro="" textlink="">
            <xdr:nvSpPr>
              <xdr:cNvPr id="1027" name="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6772275" y="416974"/>
                <a:ext cx="809625" cy="236081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s-DO" sz="1100" b="0" i="0" u="none" strike="noStrike" baseline="0">
                    <a:solidFill>
                      <a:srgbClr val="000000"/>
                    </a:solidFill>
                    <a:latin typeface="Aptos Narrow"/>
                  </a:rPr>
                  <a:t>REQUISICION</a:t>
                </a:r>
              </a:p>
            </xdr:txBody>
          </xdr:sp>
          <xdr:sp macro="" textlink="">
            <xdr:nvSpPr>
              <xdr:cNvPr id="1028" name="Button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5981700" y="171450"/>
                <a:ext cx="1600200" cy="236081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s-DO" sz="1100" b="0" i="0" u="none" strike="noStrike" baseline="0">
                    <a:solidFill>
                      <a:srgbClr val="000000"/>
                    </a:solidFill>
                    <a:latin typeface="Aptos Narrow"/>
                  </a:rPr>
                  <a:t>CREAR ARTICULO</a:t>
                </a:r>
              </a:p>
            </xdr:txBody>
          </xdr:sp>
        </xdr:grpSp>
        <xdr:clientData fPrintsWithSheet="0"/>
      </xdr:twoCellAnchor>
    </mc:Choice>
    <mc:Fallback/>
  </mc:AlternateContent>
  <xdr:twoCellAnchor editAs="oneCell">
    <xdr:from>
      <xdr:col>1</xdr:col>
      <xdr:colOff>190499</xdr:colOff>
      <xdr:row>0</xdr:row>
      <xdr:rowOff>51955</xdr:rowOff>
    </xdr:from>
    <xdr:to>
      <xdr:col>3</xdr:col>
      <xdr:colOff>865</xdr:colOff>
      <xdr:row>1</xdr:row>
      <xdr:rowOff>71005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9" y="51955"/>
          <a:ext cx="1943966" cy="447675"/>
        </a:xfrm>
        <a:prstGeom prst="rect">
          <a:avLst/>
        </a:prstGeom>
      </xdr:spPr>
    </xdr:pic>
    <xdr:clientData/>
  </xdr:twoCellAnchor>
  <xdr:twoCellAnchor editAs="oneCell">
    <xdr:from>
      <xdr:col>5</xdr:col>
      <xdr:colOff>207818</xdr:colOff>
      <xdr:row>0</xdr:row>
      <xdr:rowOff>0</xdr:rowOff>
    </xdr:from>
    <xdr:to>
      <xdr:col>7</xdr:col>
      <xdr:colOff>406977</xdr:colOff>
      <xdr:row>2</xdr:row>
      <xdr:rowOff>163656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84818" y="0"/>
          <a:ext cx="1694584" cy="8970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8.1.8\Suministro\INVENTARIO%20INTRANT%20(TOMA%20DE%20MUESTRA%20FISICA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ARIO"/>
      <sheetName val="ENTRADAS"/>
      <sheetName val="REQUISICIONES"/>
      <sheetName val="REPORTE COLABORADORES"/>
      <sheetName val="RESUMEN ENTRADAS"/>
      <sheetName val="CONSUMO POR DEPARTAMENTO"/>
      <sheetName val="CONSUMO PROMEDIO (PACC)"/>
      <sheetName val="DATA"/>
      <sheetName val="DATA_PRODUCTO"/>
      <sheetName val="CONTEO_FISICO"/>
      <sheetName val="ReporteTransparencia"/>
      <sheetName val="Hoja2"/>
      <sheetName val="INVENTARIO INTRANT (TOMA DE MUE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>
        <row r="6">
          <cell r="A6" t="str">
            <v xml:space="preserve"> AAC0001 (ANTORCHA DOBLE QUEMADOR PARA MAPP-GAS)</v>
          </cell>
        </row>
        <row r="7">
          <cell r="A7" t="str">
            <v xml:space="preserve"> AAC0002 (ANTORCHA PARA MAPP-GAS (SOLO LA VALVULA))</v>
          </cell>
        </row>
        <row r="8">
          <cell r="A8" t="str">
            <v xml:space="preserve"> AAC0003 (ANTORCHA SENCILLA PARA MAPP-GAS)</v>
          </cell>
        </row>
        <row r="9">
          <cell r="A9" t="str">
            <v xml:space="preserve"> AAC0004 (BASE PARA AIRE)</v>
          </cell>
        </row>
        <row r="10">
          <cell r="A10" t="str">
            <v xml:space="preserve"> AAC0005 (CAPACITORES DE 25)</v>
          </cell>
        </row>
        <row r="11">
          <cell r="A11" t="str">
            <v xml:space="preserve"> AAC0006 (CAPACITORES MFD  DE 30)</v>
          </cell>
        </row>
        <row r="12">
          <cell r="A12" t="str">
            <v xml:space="preserve"> AAC0007 (CAPACITORES MFD  DE 35)</v>
          </cell>
        </row>
        <row r="13">
          <cell r="A13" t="str">
            <v xml:space="preserve"> AAC0008 (CAPACITORES MFD  DE 40)</v>
          </cell>
        </row>
        <row r="14">
          <cell r="A14" t="str">
            <v xml:space="preserve"> AAC0009 (CAPACITORES MFD  DE 45)</v>
          </cell>
        </row>
        <row r="15">
          <cell r="A15" t="str">
            <v xml:space="preserve"> AAC0010 (CAPACITORES MFD  DE 50)</v>
          </cell>
        </row>
        <row r="16">
          <cell r="A16" t="str">
            <v xml:space="preserve"> AAC0011 (CAPACITORES MFD  DE 60)</v>
          </cell>
        </row>
        <row r="17">
          <cell r="A17" t="str">
            <v xml:space="preserve"> AAC0012 (CAPACITORES MFD DE 55)</v>
          </cell>
        </row>
        <row r="18">
          <cell r="A18" t="str">
            <v xml:space="preserve"> AAC0013 (CERA DE SOLDADURA (FUNDENTE HAGER 90))</v>
          </cell>
        </row>
        <row r="19">
          <cell r="A19" t="str">
            <v xml:space="preserve"> AAC0014 (CONTROL UNIVERSAL  PARA AIRE SPLIT)</v>
          </cell>
        </row>
        <row r="20">
          <cell r="A20" t="str">
            <v xml:space="preserve"> AAC0015 (DIFUSORES 4X2 TIPO REJILLA)</v>
          </cell>
        </row>
        <row r="21">
          <cell r="A21" t="str">
            <v xml:space="preserve"> AAC0016 (DIFUSORES 6X8 TIPO REJILLA (GRANDE))</v>
          </cell>
        </row>
        <row r="22">
          <cell r="A22" t="str">
            <v xml:space="preserve"> AAC0017 (DUCTERIA FLEXIBLE (PARA EXTRACTOR MECANICO) 25 PIES DE 6 PULGADAS)</v>
          </cell>
        </row>
        <row r="23">
          <cell r="A23" t="str">
            <v xml:space="preserve"> AAC0018 (FILTRO DE SECADO PARA AIRES EN BRONCE)</v>
          </cell>
        </row>
        <row r="24">
          <cell r="A24" t="str">
            <v xml:space="preserve"> AAC0019 (MAPP-GAS PARA SOLDAR DE 16 ONZAS)</v>
          </cell>
        </row>
        <row r="25">
          <cell r="A25" t="str">
            <v xml:space="preserve"> AAC0020 (POWER PACK GRANDES  P/ COMP.  AIRE)</v>
          </cell>
        </row>
        <row r="26">
          <cell r="A26" t="str">
            <v xml:space="preserve"> AAC0021 (POWER PACK PEQUEÑOS  P/ COMP. AIRE)</v>
          </cell>
        </row>
        <row r="27">
          <cell r="A27" t="str">
            <v xml:space="preserve"> AAC0022 (ROLLO DE TUBERIA 1/2 PARA AIRE)</v>
          </cell>
        </row>
        <row r="28">
          <cell r="A28" t="str">
            <v xml:space="preserve"> AAC0023 (ROLLO DE TUBERIA 1/4 PARA AIRE)</v>
          </cell>
        </row>
        <row r="29">
          <cell r="A29" t="str">
            <v xml:space="preserve"> AAC0024 (ROLLO DE TUBERIA 3/4 PARA AIRE )</v>
          </cell>
        </row>
        <row r="30">
          <cell r="A30" t="str">
            <v xml:space="preserve"> AAC0025 (ROLLO DE TUBERIA 3/8 PARA AIRE)</v>
          </cell>
        </row>
        <row r="31">
          <cell r="A31" t="str">
            <v xml:space="preserve"> AAC0026 (ROLLO DE TUBERIA 5/8 PARA AIRE )</v>
          </cell>
        </row>
        <row r="32">
          <cell r="A32" t="str">
            <v xml:space="preserve"> AAC0027 (SELLANTE EN AEROSOL)</v>
          </cell>
        </row>
        <row r="33">
          <cell r="A33" t="str">
            <v xml:space="preserve"> AAC0028 (TANQUE DE GAS REFRIGERANTE 410 (DE 22 LIBRAS))</v>
          </cell>
        </row>
        <row r="34">
          <cell r="A34" t="str">
            <v xml:space="preserve"> AAC0029 (TANQUE DE GAS REFRIGERANTE R-22 (DE 22 LIBRAS))</v>
          </cell>
        </row>
        <row r="35">
          <cell r="A35" t="str">
            <v xml:space="preserve"> AAC0030 (TARJETA UNIVERSAL PARA AIRES ACONDICIONADOS )</v>
          </cell>
        </row>
        <row r="36">
          <cell r="A36" t="str">
            <v xml:space="preserve"> AAC0031 (TERMOSTATO AMB HOMY WELL DE AIRE)</v>
          </cell>
        </row>
        <row r="37">
          <cell r="A37" t="str">
            <v xml:space="preserve"> AAC0032 (TIJERAS PARA LATAS DE GAS 410)</v>
          </cell>
        </row>
        <row r="38">
          <cell r="A38" t="str">
            <v xml:space="preserve"> AAC0033 (TIMER GENERICO (DELAY) GAIR )</v>
          </cell>
        </row>
        <row r="39">
          <cell r="A39" t="str">
            <v xml:space="preserve"> AAC0034 (VACUCEL DE 1 3/8 X 3/8)</v>
          </cell>
        </row>
        <row r="40">
          <cell r="A40" t="str">
            <v xml:space="preserve"> AAC0035 (VACUCEL DE 2 3/8 X 3/8)</v>
          </cell>
        </row>
        <row r="41">
          <cell r="A41" t="str">
            <v xml:space="preserve"> AAC0036 (VACUCEL DE 5/8)</v>
          </cell>
        </row>
        <row r="42">
          <cell r="A42" t="str">
            <v xml:space="preserve"> AAC0037 (VARILLA DE PLATA )</v>
          </cell>
        </row>
        <row r="43">
          <cell r="A43" t="str">
            <v xml:space="preserve"> AAC0038 (VACUCEL 3/4)</v>
          </cell>
        </row>
        <row r="44">
          <cell r="A44" t="str">
            <v xml:space="preserve"> AAC0039 (CINTA AISLANTE)</v>
          </cell>
        </row>
        <row r="45">
          <cell r="A45" t="str">
            <v xml:space="preserve"> AAC0040 (CINTA DE ALUMINIO DE 3 PULGADAS)</v>
          </cell>
        </row>
        <row r="46">
          <cell r="A46" t="str">
            <v xml:space="preserve"> COM0001 (BOLIGRAFOS CON ACABADO METALICO COLOR NARANJA Y AZUL)</v>
          </cell>
        </row>
        <row r="47">
          <cell r="A47" t="str">
            <v xml:space="preserve"> COM0002 (BOCINAS PORTATILES BLUETOOTOCH CON LOGOTIPO INTRANT)</v>
          </cell>
        </row>
        <row r="48">
          <cell r="A48" t="str">
            <v xml:space="preserve"> COM0003 (BROCHURES DE EDUCACION VIAL 5.5X8.5)</v>
          </cell>
        </row>
        <row r="49">
          <cell r="A49" t="str">
            <v xml:space="preserve"> COM0004 (CARPERTAS CON BOLSILLOS (COLOR AZUL ROYAL))</v>
          </cell>
        </row>
        <row r="50">
          <cell r="A50" t="str">
            <v xml:space="preserve"> COM0005 (CARPAS CLASICO TOLDO 3X3 METROS)</v>
          </cell>
        </row>
        <row r="51">
          <cell r="A51" t="str">
            <v xml:space="preserve"> COM0006 (GORRAS CON LOGO INSTITUCIONAL)</v>
          </cell>
        </row>
        <row r="52">
          <cell r="A52" t="str">
            <v xml:space="preserve"> COM0007 (GUANTES DE BOXEO)</v>
          </cell>
        </row>
        <row r="53">
          <cell r="A53" t="str">
            <v xml:space="preserve"> COM0008 (GORRAS CON LOGO INSTITUCIONAL)</v>
          </cell>
        </row>
        <row r="54">
          <cell r="A54" t="str">
            <v xml:space="preserve"> COM0009 (HANDSFREE)</v>
          </cell>
        </row>
        <row r="55">
          <cell r="A55" t="str">
            <v xml:space="preserve"> COM0010 (IMPRESIONES BANNER FULL COLOR 5X10 PIES)</v>
          </cell>
        </row>
        <row r="56">
          <cell r="A56" t="str">
            <v xml:space="preserve"> COM0011 (LIBRETAS INSTITUCIONALES ANILLADAS 81/2X11 EN CARTOC CON LOGO INSTITUCIONAL)</v>
          </cell>
        </row>
        <row r="57">
          <cell r="A57" t="str">
            <v xml:space="preserve"> COM0012 (LLAVEROS METALICOS REDONDOS CON ISITIPO DE INTRANT)</v>
          </cell>
        </row>
        <row r="58">
          <cell r="A58" t="str">
            <v xml:space="preserve"> COM0013 (LANYARD (PORTAS CARNET CON ISOTIPO INTRANT))</v>
          </cell>
        </row>
        <row r="59">
          <cell r="A59" t="str">
            <v xml:space="preserve"> COM0014 (MEMORIAS 32GB PRESENTACION INDIVIDUAL GRABADAS A DOS COLORES CON ESTUCHE)</v>
          </cell>
        </row>
        <row r="60">
          <cell r="A60" t="str">
            <v xml:space="preserve"> COM0015 (PANCARTAS 20X25 A DOS CARAS CON SOSTENEDORES)</v>
          </cell>
        </row>
        <row r="61">
          <cell r="A61" t="str">
            <v xml:space="preserve"> COM0016 (PANCARTAS 45X30 EN C0ROPLAST VINIL F/C FULL COLOR (VERSION PARA QUE TU VIAJE NO TERMINE ASI))</v>
          </cell>
        </row>
        <row r="62">
          <cell r="A62" t="str">
            <v xml:space="preserve"> COM0017 (PANCARTAS 45X30 EN C0ROPLAST VINIL F/C FULL COLOR (ESTO TE PUEDE PASAR POR LLEGAR UN MINUTO ANTES).)</v>
          </cell>
        </row>
        <row r="63">
          <cell r="A63" t="str">
            <v xml:space="preserve"> COM0018 (PODIUM MODELO CM DE 3/8 1/4 1/8 )</v>
          </cell>
        </row>
        <row r="64">
          <cell r="A64" t="str">
            <v xml:space="preserve"> COM0019 (PULSERAS DE SILICONA CON LOGOTIPO INTRANT)</v>
          </cell>
        </row>
        <row r="65">
          <cell r="A65" t="str">
            <v xml:space="preserve"> COM0020 (ROLL UP BANNER M 31X80)</v>
          </cell>
        </row>
        <row r="66">
          <cell r="A66" t="str">
            <v xml:space="preserve"> COM0021 (TAZAS DE CAFÉ NARANJAS PERSONALIZADAS CON LOGO INSTITUCIONAL)</v>
          </cell>
        </row>
        <row r="67">
          <cell r="A67" t="str">
            <v xml:space="preserve"> COM0022 (TERMOS DE AGUA PLASTICOS TRANSPARENTES CON LOGO INSTITUCIONAL 16 ONZAS)</v>
          </cell>
        </row>
        <row r="68">
          <cell r="A68" t="str">
            <v xml:space="preserve"> COM0023 (TELEVISOR LED 50 PULGADAS (TCL))</v>
          </cell>
        </row>
        <row r="69">
          <cell r="A69" t="str">
            <v xml:space="preserve"> COM0024 (T-SHIRT SUBLIMADOS)</v>
          </cell>
        </row>
        <row r="70">
          <cell r="A70" t="str">
            <v xml:space="preserve"> COM0025 (SACOS DE BOXEO  )</v>
          </cell>
        </row>
        <row r="71">
          <cell r="A71" t="str">
            <v xml:space="preserve"> COM0026 (SELLO SECO DE ESCRITORIO)</v>
          </cell>
        </row>
        <row r="72">
          <cell r="A72" t="str">
            <v xml:space="preserve"> COM0027 (BROCHURES CARTA COMPROMISO 10.50X8.5 PULGADAS)</v>
          </cell>
        </row>
        <row r="73">
          <cell r="A73" t="str">
            <v xml:space="preserve"> COM0028 (SET SISTEMA DE MICROFONO LAVALIER INALAMBRICO)</v>
          </cell>
        </row>
        <row r="74">
          <cell r="A74" t="str">
            <v xml:space="preserve"> COM0029 (BOLSAS DE TELA PARA DIA DE LAS MADRES)</v>
          </cell>
        </row>
        <row r="75">
          <cell r="A75" t="str">
            <v xml:space="preserve"> ELC0001 (NEVERA EJECUTIVA FRIGIDAIRE M/FRD3G4HPI 3.2 PIES)</v>
          </cell>
        </row>
        <row r="76">
          <cell r="A76" t="str">
            <v xml:space="preserve"> ELC0002 (BEBEDERO DE AGUA FRIA Y CALIENTE TECNOMASTER)</v>
          </cell>
        </row>
        <row r="77">
          <cell r="A77" t="str">
            <v xml:space="preserve"> ELC0003 (MICROONDAS WHIRPOLL M/WM1807D 0.7 PIES CUBICO)</v>
          </cell>
        </row>
        <row r="78">
          <cell r="A78" t="str">
            <v xml:space="preserve"> ELC0004 (CAFETERA ELECTRICA BLACK &amp; DECKER  12 TAZAS)</v>
          </cell>
        </row>
        <row r="79">
          <cell r="A79" t="str">
            <v xml:space="preserve"> ELC0005 (CAFETERA ELECTRICA OSTER DE  35 TAZAS 3390)</v>
          </cell>
        </row>
        <row r="80">
          <cell r="A80" t="str">
            <v xml:space="preserve"> ELC0006 (BALANZA ELECTRICA BATVOX DE PESO ELECTRONICO)</v>
          </cell>
        </row>
        <row r="81">
          <cell r="A81" t="str">
            <v xml:space="preserve"> ELE0001 (ADAPTADOR ELECTRICO DE 1/2)</v>
          </cell>
        </row>
        <row r="82">
          <cell r="A82" t="str">
            <v xml:space="preserve"> ELE0002 (ARRANCADOR COMPLETO TONSU 32 AMP)</v>
          </cell>
        </row>
        <row r="83">
          <cell r="A83" t="str">
            <v xml:space="preserve"> ELE0003 (ALAMBRE CALIBRE NO.12    )</v>
          </cell>
        </row>
        <row r="84">
          <cell r="A84" t="str">
            <v xml:space="preserve"> ELE0004 (ALAMBRE CALIBRE NO.12 DUPLEX    BLANCO)</v>
          </cell>
        </row>
        <row r="85">
          <cell r="A85" t="str">
            <v xml:space="preserve"> ELE0005 (ALAMBRE DE GOMA No. 10 DE 4 HILO (PIE))</v>
          </cell>
        </row>
        <row r="86">
          <cell r="A86" t="str">
            <v xml:space="preserve"> ELE0006 (ALAMBRE DE GOMA REDONDO)</v>
          </cell>
        </row>
        <row r="87">
          <cell r="A87" t="str">
            <v xml:space="preserve"> ELE0007 (ALAMBRE ELECTRICO NO. 2  (PIE))</v>
          </cell>
        </row>
        <row r="88">
          <cell r="A88" t="str">
            <v xml:space="preserve"> ELE0008 (ALAMBRE ELECTRICO No. 3 (PIE))</v>
          </cell>
        </row>
        <row r="89">
          <cell r="A89" t="str">
            <v xml:space="preserve"> ELE0009 (ALAMBRE ELECTRICO NO. 8 PIE) ST NEGRO)</v>
          </cell>
        </row>
        <row r="90">
          <cell r="A90" t="str">
            <v xml:space="preserve"> ELE0010 (ALAMBRE ELECTRICO No.10 NEGRO (PIE))</v>
          </cell>
        </row>
        <row r="91">
          <cell r="A91" t="str">
            <v xml:space="preserve"> ELE0011 (ALAMBRE No.12  NEGRO (PIE) )</v>
          </cell>
        </row>
        <row r="92">
          <cell r="A92" t="str">
            <v xml:space="preserve"> ELE0012 (ALAMBRE No.12 BLANCO (PIE))</v>
          </cell>
        </row>
        <row r="93">
          <cell r="A93" t="str">
            <v xml:space="preserve"> ELE0013 (ALAMBRE No.14 (PIE))</v>
          </cell>
        </row>
        <row r="94">
          <cell r="A94" t="str">
            <v xml:space="preserve"> ELE0014 (ALAMBRE DE COBRE)</v>
          </cell>
        </row>
        <row r="95">
          <cell r="A95" t="str">
            <v xml:space="preserve"> ELE0015 (ALAMBRE PARA SOLDAR No. 2 (PIE))</v>
          </cell>
        </row>
        <row r="96">
          <cell r="A96" t="str">
            <v xml:space="preserve"> ELE0016 (AMPERIMETRO FLUKE GARANTIA DE FABRICA)</v>
          </cell>
        </row>
        <row r="97">
          <cell r="A97" t="str">
            <v xml:space="preserve"> ELE0017 (BASE DE FOTOCELDAS )</v>
          </cell>
        </row>
        <row r="98">
          <cell r="A98" t="str">
            <v xml:space="preserve"> ELE0018 (BASE DE TELEVISION DE HASTA 65" CON BRACKET ARTICULADO (SE MUEVEN))</v>
          </cell>
        </row>
        <row r="99">
          <cell r="A99" t="str">
            <v xml:space="preserve"> ELE0019 (BOMBILLA 65 WATTS FLUORESCENTE BAJO CONSUMO )</v>
          </cell>
        </row>
        <row r="100">
          <cell r="A100" t="str">
            <v xml:space="preserve"> ELE0020 (BOMBILLA DE BAJO CONSUMO DE 25/30 WATTS)</v>
          </cell>
        </row>
        <row r="101">
          <cell r="A101" t="str">
            <v xml:space="preserve"> ELE0021 (BOMBILLO FLUORECENTE BLANCO)</v>
          </cell>
        </row>
        <row r="102">
          <cell r="A102" t="str">
            <v xml:space="preserve"> ELE0022 (BOMBILLO LED)</v>
          </cell>
        </row>
        <row r="103">
          <cell r="A103" t="str">
            <v xml:space="preserve"> ELE0023 (BRAKE R DE 15 AMP)</v>
          </cell>
        </row>
        <row r="104">
          <cell r="A104" t="str">
            <v xml:space="preserve"> ELE0024 (BRAKER DE 20 AMP)</v>
          </cell>
        </row>
        <row r="105">
          <cell r="A105" t="str">
            <v xml:space="preserve"> ELE0025 (BRAKER DE 30 AMP)</v>
          </cell>
        </row>
        <row r="106">
          <cell r="A106" t="str">
            <v xml:space="preserve"> ELE0026 (BRAKER DE 40 AMP)</v>
          </cell>
        </row>
        <row r="107">
          <cell r="A107" t="str">
            <v xml:space="preserve"> ELE0027 (BRAKER DE 40 AMP FINO)</v>
          </cell>
        </row>
        <row r="108">
          <cell r="A108" t="str">
            <v xml:space="preserve"> ELE0028 (BRAKER DE 60 AMP)</v>
          </cell>
        </row>
        <row r="109">
          <cell r="A109" t="str">
            <v xml:space="preserve"> ELE0029 (BRAKER DE 70 AMP)</v>
          </cell>
        </row>
        <row r="110">
          <cell r="A110" t="str">
            <v xml:space="preserve"> ELE0030 (BRAKERS MAIN TRIFASICO 400AMP)</v>
          </cell>
        </row>
        <row r="111">
          <cell r="A111" t="str">
            <v xml:space="preserve"> ELE0031 (BREAKER DE 50 AMP)</v>
          </cell>
        </row>
        <row r="112">
          <cell r="A112" t="str">
            <v xml:space="preserve"> ELE0032 (CABLE DE TELEFONO EXPIRAL)</v>
          </cell>
        </row>
        <row r="113">
          <cell r="A113" t="str">
            <v xml:space="preserve"> ELE0033 (CABLE DE TELEFONO PIES)</v>
          </cell>
        </row>
        <row r="114">
          <cell r="A114" t="str">
            <v xml:space="preserve"> ELE0034 (CAJA 2X4 MT CON NOCAUTS DE 1/2 )</v>
          </cell>
        </row>
        <row r="115">
          <cell r="A115" t="str">
            <v xml:space="preserve"> ELE0035 (CAJA DE BRAKER DE 12 A 24 ESPACIO )</v>
          </cell>
        </row>
        <row r="116">
          <cell r="A116" t="str">
            <v xml:space="preserve"> ELE0036 (CAJA DE BRAKER DE 2 ESPACIO )</v>
          </cell>
        </row>
        <row r="117">
          <cell r="A117" t="str">
            <v xml:space="preserve"> ELE0037 (CAJA DE BRAKER DE 4 ESPACIO )</v>
          </cell>
        </row>
        <row r="118">
          <cell r="A118" t="str">
            <v xml:space="preserve"> ELE0038 (CAJA PLASTICAS PARA TOMA CORRIENTE  2X4)</v>
          </cell>
        </row>
        <row r="119">
          <cell r="A119" t="str">
            <v xml:space="preserve"> ELE0039 (CAJITA TOMACORRIENTE 2X4 METAL)</v>
          </cell>
        </row>
        <row r="120">
          <cell r="A120" t="str">
            <v xml:space="preserve"> ELE0040 (CAJITA TOMACORRIENTE 2X4 PLASTICA (BREAKER DE 1 ESPACIO))</v>
          </cell>
        </row>
        <row r="121">
          <cell r="A121" t="str">
            <v xml:space="preserve"> ELE0041 (CANALETAS DE 1 CON ADHESIVO )</v>
          </cell>
        </row>
        <row r="122">
          <cell r="A122" t="str">
            <v xml:space="preserve"> ELE0042 (CANALETAS DE 1/2 CON ADHESIVO )</v>
          </cell>
        </row>
        <row r="123">
          <cell r="A123" t="str">
            <v xml:space="preserve"> ELE0043 (CANALETAS DE 2X2  METALICAS CON ADHESIVO )</v>
          </cell>
        </row>
        <row r="124">
          <cell r="A124" t="str">
            <v xml:space="preserve"> ELE0044 (CANALETAS DE 3/4 CON ADHESIVO )</v>
          </cell>
        </row>
        <row r="125">
          <cell r="A125" t="str">
            <v xml:space="preserve"> ELE0045 (CONECTOR DE MEDIA LUNA DE 1/2 )</v>
          </cell>
        </row>
        <row r="126">
          <cell r="A126" t="str">
            <v xml:space="preserve"> ELE0046 (CONECTOR DE MEDIA LUNA DE 3/4)</v>
          </cell>
        </row>
        <row r="127">
          <cell r="A127" t="str">
            <v xml:space="preserve"> ELE0047 (CONECTOR UNITRON)</v>
          </cell>
        </row>
        <row r="128">
          <cell r="A128" t="str">
            <v xml:space="preserve"> ELE0048 (CONECTOR ELECTRICO 1/4)</v>
          </cell>
        </row>
        <row r="129">
          <cell r="A129" t="str">
            <v xml:space="preserve"> ELE0049 (CONECTOR ELECTRICO DE 1/2)</v>
          </cell>
        </row>
        <row r="130">
          <cell r="A130" t="str">
            <v xml:space="preserve"> ELE0050 (CONECTOR ELECTRICO DE 3/4)</v>
          </cell>
        </row>
        <row r="131">
          <cell r="A131" t="str">
            <v xml:space="preserve"> ELE0051 (CONECTOR ELECTRICO TIPO SILLA)</v>
          </cell>
        </row>
        <row r="132">
          <cell r="A132" t="str">
            <v xml:space="preserve"> ELE0052 (CONECTOR EMPLAME PARA ALAMBRE No.10)</v>
          </cell>
        </row>
        <row r="133">
          <cell r="A133" t="str">
            <v xml:space="preserve"> ELE0053 (CONECTOR EMPLAME PARA ALAMBRE No.8)</v>
          </cell>
        </row>
        <row r="134">
          <cell r="A134" t="str">
            <v xml:space="preserve"> ELE0054 (CONECTORE DE EMPALMES PARA CABLE 1-0)</v>
          </cell>
        </row>
        <row r="135">
          <cell r="A135" t="str">
            <v xml:space="preserve"> ELE0055 (CONTACTOR 24V 30 AMPERES 2019)</v>
          </cell>
        </row>
        <row r="136">
          <cell r="A136" t="str">
            <v xml:space="preserve"> ELE0056 (CONTACTOR 24V 40 AMPERES 2020)</v>
          </cell>
        </row>
        <row r="137">
          <cell r="A137" t="str">
            <v xml:space="preserve"> ELE0057 (DISFUSORES PVC PARA LAMPARAS 4X2)</v>
          </cell>
        </row>
        <row r="138">
          <cell r="A138" t="str">
            <v xml:space="preserve"> ELE0058 (EXTENSION ELECTRICA 25 PIES)</v>
          </cell>
        </row>
        <row r="139">
          <cell r="A139" t="str">
            <v xml:space="preserve"> ELE0059 (ENCHUFE DE GOMA VOLTEK 2/1)</v>
          </cell>
        </row>
        <row r="140">
          <cell r="A140" t="str">
            <v xml:space="preserve"> ELE0060 (ELECTRODOS 3/32 10LBS  (VARILLAS PARA SOLDADURA-HERRERIA))</v>
          </cell>
        </row>
        <row r="141">
          <cell r="A141" t="str">
            <v xml:space="preserve"> ELE0061 (FOTOCELDA )</v>
          </cell>
        </row>
        <row r="142">
          <cell r="A142" t="str">
            <v xml:space="preserve"> ELE0062 (FOTOCELDAS)</v>
          </cell>
        </row>
        <row r="143">
          <cell r="A143" t="str">
            <v xml:space="preserve"> ELE0063 (GUANTES PARA ELECTRICISTA  (AZULES))</v>
          </cell>
        </row>
        <row r="144">
          <cell r="A144" t="str">
            <v xml:space="preserve"> ELE0064 (INTERRUCTOR TRIPLE COMPLETO )</v>
          </cell>
        </row>
        <row r="145">
          <cell r="A145" t="str">
            <v xml:space="preserve"> ELE0065 (INTERRUPTORES DE 1)</v>
          </cell>
        </row>
        <row r="146">
          <cell r="A146" t="str">
            <v xml:space="preserve"> ELE0066 (INTERRUPTORES DE  2 (DOBLE))</v>
          </cell>
        </row>
        <row r="147">
          <cell r="A147" t="str">
            <v xml:space="preserve"> ELE0067 (INTERRUPTORES DE  2 (DOBLE) BTICINO)</v>
          </cell>
        </row>
        <row r="148">
          <cell r="A148" t="str">
            <v xml:space="preserve"> ELE0068 (INTERRUPTORES DE 3)</v>
          </cell>
        </row>
        <row r="149">
          <cell r="A149" t="str">
            <v xml:space="preserve"> ELE0069 (LAMPARA LED 56X24 CM IP65)</v>
          </cell>
        </row>
        <row r="150">
          <cell r="A150" t="str">
            <v xml:space="preserve"> ELE0070 (LAMPARA LED 60X60 CM  (TERMINACION EN ALUMINIO))</v>
          </cell>
        </row>
        <row r="151">
          <cell r="A151" t="str">
            <v xml:space="preserve"> ELE0071 (LAMPARA LED 60X60 CM  (TERMINACION BLANCA))</v>
          </cell>
        </row>
        <row r="152">
          <cell r="A152" t="str">
            <v xml:space="preserve"> ELE0072 (LAMPARA LED 124X20 CM )</v>
          </cell>
        </row>
        <row r="153">
          <cell r="A153" t="str">
            <v xml:space="preserve"> ELE0073 (LAMPARA  LED CIRCULAR DE 3 PULGADA DIAMETRO, 6500K EMPOTRADO )</v>
          </cell>
        </row>
        <row r="154">
          <cell r="A154" t="str">
            <v xml:space="preserve"> ELE0074 (LAMPARA  LED CUADRADA DE 12W )</v>
          </cell>
        </row>
        <row r="155">
          <cell r="A155" t="str">
            <v xml:space="preserve"> ELE0075 (LAMPARA  LED CIRCULAR DE 12W)</v>
          </cell>
        </row>
        <row r="156">
          <cell r="A156" t="str">
            <v xml:space="preserve"> ELE0076 (LAMPARA  LED CIRCULAR DE 6W )</v>
          </cell>
        </row>
        <row r="157">
          <cell r="A157" t="str">
            <v xml:space="preserve"> ELE0077 (LAMPARA LED CIRCULAR DE  6 PULGADA  DIAMETRO, 6500K EMPOTRADO )</v>
          </cell>
        </row>
        <row r="158">
          <cell r="A158" t="str">
            <v xml:space="preserve"> ELE0078 (LAMPARA  LED CUADRADA  DE 6W)</v>
          </cell>
        </row>
        <row r="159">
          <cell r="A159" t="str">
            <v xml:space="preserve"> ELE0079 (LAMPARA  LED CUADRADA  DE 6W)</v>
          </cell>
        </row>
        <row r="160">
          <cell r="A160" t="str">
            <v xml:space="preserve"> ELE0080 (LAMPARA  LED CIRCULAR  6W)</v>
          </cell>
        </row>
        <row r="161">
          <cell r="A161" t="str">
            <v xml:space="preserve"> ELE0081 (LAMPARA FLUORECENTE 120X60 CM  (PARA TUBOS NORMALES))</v>
          </cell>
        </row>
        <row r="162">
          <cell r="A162" t="str">
            <v xml:space="preserve"> ELE0082 (LAMPARA TIPO COBRA DE 2 OJOS LED 74X24 CM)</v>
          </cell>
        </row>
        <row r="163">
          <cell r="A163" t="str">
            <v xml:space="preserve"> ELE0083 (LAMPARA TIPÒ GLOBO)</v>
          </cell>
        </row>
        <row r="164">
          <cell r="A164" t="str">
            <v xml:space="preserve"> ELE0084 (MULTIMETRO)</v>
          </cell>
        </row>
        <row r="165">
          <cell r="A165" t="str">
            <v xml:space="preserve"> ELE0085 (PINZA DE CORTE TUBO PVC)</v>
          </cell>
        </row>
        <row r="166">
          <cell r="A166" t="str">
            <v xml:space="preserve"> ELE0086 (PINZA DE PELAR CABLE )</v>
          </cell>
        </row>
        <row r="167">
          <cell r="A167" t="str">
            <v xml:space="preserve"> ELE0087 (PINZA DE PUNTA )</v>
          </cell>
        </row>
        <row r="168">
          <cell r="A168" t="str">
            <v xml:space="preserve"> ELE0088 (REGLETA INDUSTRIAL PARA TOMA CORRIENTE  DE 6 SALIDAS)</v>
          </cell>
        </row>
        <row r="169">
          <cell r="A169" t="str">
            <v xml:space="preserve"> ELE0089 (REPUESTO CUCHILLA ELECT. CUT 6X6 C/5 TRUPER)</v>
          </cell>
        </row>
        <row r="170">
          <cell r="A170" t="str">
            <v xml:space="preserve"> ELE0090 (ROLLO DE TAPE ELECTRICO)</v>
          </cell>
        </row>
        <row r="171">
          <cell r="A171" t="str">
            <v xml:space="preserve"> ELE0091 (ROLLO DE TAPE ELECTRICO DE GOMA )</v>
          </cell>
        </row>
        <row r="172">
          <cell r="A172" t="str">
            <v xml:space="preserve"> ELE0092 (ROLLO TAPE 3M SUPER 33 VINIL NEGRO)</v>
          </cell>
        </row>
        <row r="173">
          <cell r="A173" t="str">
            <v xml:space="preserve"> ELE0093 (ROLLO TAPE CIEGA)</v>
          </cell>
        </row>
        <row r="174">
          <cell r="A174" t="str">
            <v xml:space="preserve"> ELE0094 (TAPA TOMA CORRIENTE 220V (SOLO LA TAPA))</v>
          </cell>
        </row>
        <row r="175">
          <cell r="A175" t="str">
            <v xml:space="preserve"> ELE0095 (ROLLO TAPE VINIL SUPER 33 3/4X66)</v>
          </cell>
        </row>
        <row r="176">
          <cell r="A176" t="str">
            <v xml:space="preserve"> ELE0096 (SWITH DE PRESION AUTOMATICO 40-60-PSI)</v>
          </cell>
        </row>
        <row r="177">
          <cell r="A177" t="str">
            <v xml:space="preserve"> ELE0097 (SOLDADOR ELECTRICO SENCILLO (CAUTIN DE SOLDAR))</v>
          </cell>
        </row>
        <row r="178">
          <cell r="A178" t="str">
            <v xml:space="preserve"> ELE0098 (TAPAS CIEGAS PARA TOMACORRIENTE)</v>
          </cell>
        </row>
        <row r="179">
          <cell r="A179" t="str">
            <v xml:space="preserve"> ELE0099 (TESTER 1601 KYORITSU )</v>
          </cell>
        </row>
        <row r="180">
          <cell r="A180" t="str">
            <v xml:space="preserve"> ELE0100 (TOMA CORRIENTE TAPA NARANJA COMPLETO )</v>
          </cell>
        </row>
        <row r="181">
          <cell r="A181" t="str">
            <v xml:space="preserve"> ELE0101 (TOMACORRIENTE 220V)</v>
          </cell>
        </row>
        <row r="182">
          <cell r="A182" t="str">
            <v xml:space="preserve"> ELE0102 (TOMACORRIENTE COMPLETO)</v>
          </cell>
        </row>
        <row r="183">
          <cell r="A183" t="str">
            <v xml:space="preserve"> ELE0103 (TUBO FLUORECENTES DE 32 WAST )</v>
          </cell>
        </row>
        <row r="184">
          <cell r="A184" t="str">
            <v xml:space="preserve"> ELE0104 (TUBO FLUORECENTES DE 40 WAST)</v>
          </cell>
        </row>
        <row r="185">
          <cell r="A185" t="str">
            <v xml:space="preserve"> ELE0105 (TUBO FLUORECENTES DE 72 WAST )</v>
          </cell>
        </row>
        <row r="186">
          <cell r="A186" t="str">
            <v xml:space="preserve"> ELE0106 (TUBO LED 18 WATT)</v>
          </cell>
        </row>
        <row r="187">
          <cell r="A187" t="str">
            <v xml:space="preserve"> ELE0107 (TUBOS FLUORECENTES DE 18 WATTS )</v>
          </cell>
        </row>
        <row r="188">
          <cell r="A188" t="str">
            <v xml:space="preserve"> ELE0108 (TUBOS FLUORECENTES DE 59 WATTS )</v>
          </cell>
        </row>
        <row r="189">
          <cell r="A189" t="str">
            <v xml:space="preserve"> ELE0109 (VARILLA DE TIERRA 5/8)</v>
          </cell>
        </row>
        <row r="190">
          <cell r="A190" t="str">
            <v xml:space="preserve"> ELE0110 (VOLTIMETRO)</v>
          </cell>
        </row>
        <row r="191">
          <cell r="A191" t="str">
            <v xml:space="preserve"> ELE0111 (ELECTROD0S DE BRONCE )</v>
          </cell>
        </row>
        <row r="192">
          <cell r="A192" t="str">
            <v xml:space="preserve"> ELE0112 (CANALETAS DE 1 1/2 CON ADHESIVO )</v>
          </cell>
        </row>
        <row r="193">
          <cell r="A193" t="str">
            <v xml:space="preserve"> ELE0113 (CANALETAS DE 2X2  CON ADHESIVO )</v>
          </cell>
        </row>
        <row r="194">
          <cell r="A194" t="str">
            <v xml:space="preserve"> ELE0114 (ROCETA DE PORCELANA)</v>
          </cell>
        </row>
        <row r="195">
          <cell r="A195" t="str">
            <v xml:space="preserve"> EQU0001 (BOMBA DE AIRE MANUAL (PARA GOMAS))</v>
          </cell>
        </row>
        <row r="196">
          <cell r="A196" t="str">
            <v xml:space="preserve"> EQU0002 (BOMBA DE VACIO PARA INSTALAR AIRE ACONDICIONADO 5 CFM )</v>
          </cell>
        </row>
        <row r="197">
          <cell r="A197" t="str">
            <v xml:space="preserve"> EQU0003 (BOMBA LEO TRIFASICA DE 5.5 HP)</v>
          </cell>
        </row>
        <row r="198">
          <cell r="A198" t="str">
            <v xml:space="preserve"> EQU0004 (BOMBA DE AGUA 2 HP MONOFASICA PARA CISTERNA TRUPER)</v>
          </cell>
        </row>
        <row r="199">
          <cell r="A199" t="str">
            <v xml:space="preserve"> EQU0005 (BOMBA DE AGUA 4 HP MONOFASICA PARA CISTERNA TRUPER)</v>
          </cell>
        </row>
        <row r="200">
          <cell r="A200" t="str">
            <v xml:space="preserve"> EQU0006 (CASCOS MOTOCROSS NEGROS XL)</v>
          </cell>
        </row>
        <row r="201">
          <cell r="A201" t="str">
            <v xml:space="preserve"> EQU0007 (CAMAROTES DOBLES)</v>
          </cell>
        </row>
        <row r="202">
          <cell r="A202" t="str">
            <v xml:space="preserve"> EQU0008 (CARRETILLA )</v>
          </cell>
        </row>
        <row r="203">
          <cell r="A203" t="str">
            <v xml:space="preserve"> EQU0009 (CARRITOS DE CARGA CON RUEDAS )</v>
          </cell>
        </row>
        <row r="204">
          <cell r="A204" t="str">
            <v xml:space="preserve"> EQU0010 (CINCEL 3/4X12 PUNTA PLANA)</v>
          </cell>
        </row>
        <row r="205">
          <cell r="A205" t="str">
            <v xml:space="preserve"> EQU0011 (CINCEL 5/8 PLANO)</v>
          </cell>
        </row>
        <row r="206">
          <cell r="A206" t="str">
            <v xml:space="preserve"> EQU0012 (CINTA METRICA DE 5O METROS)</v>
          </cell>
        </row>
        <row r="207">
          <cell r="A207" t="str">
            <v xml:space="preserve"> EQU0013 (CINTA PARA PODADORA (0.80))</v>
          </cell>
        </row>
        <row r="208">
          <cell r="A208" t="str">
            <v xml:space="preserve"> EQU0014 (COA 3 1/2 NO.8)</v>
          </cell>
        </row>
        <row r="209">
          <cell r="A209" t="str">
            <v xml:space="preserve"> EQU0015 (CUBO DE GOMA NO.10 MEZCLA)</v>
          </cell>
        </row>
        <row r="210">
          <cell r="A210" t="str">
            <v xml:space="preserve"> EQU0016 (COMPRESOR DE 2HP C TANQUE 20 GALONES)</v>
          </cell>
        </row>
        <row r="211">
          <cell r="A211" t="str">
            <v xml:space="preserve"> EQU0017 (DESTORNILLADOR PLANO DE PUNTA PLANA RECTA )</v>
          </cell>
        </row>
        <row r="212">
          <cell r="A212" t="str">
            <v xml:space="preserve"> EQU0018 (ESCALERA TIJERA FIBRA DE 12)</v>
          </cell>
        </row>
        <row r="213">
          <cell r="A213" t="str">
            <v xml:space="preserve"> EQU0019 (ESCUADRA DE METAL )</v>
          </cell>
        </row>
        <row r="214">
          <cell r="A214" t="str">
            <v xml:space="preserve"> EQU0020 (ESMERILADORA DE 1/2 HP PARA BANCO Trupar)</v>
          </cell>
        </row>
        <row r="215">
          <cell r="A215" t="str">
            <v xml:space="preserve"> EQU0021 (EXTRACTOR KDK)</v>
          </cell>
        </row>
        <row r="216">
          <cell r="A216" t="str">
            <v xml:space="preserve"> EQU0022 (GUANTES OBRERO DOBLE REFUERZO)</v>
          </cell>
        </row>
        <row r="217">
          <cell r="A217" t="str">
            <v xml:space="preserve"> EQU0023 (JUEGOS DE LLAVES ALLEN TOTAL )</v>
          </cell>
        </row>
        <row r="218">
          <cell r="A218" t="str">
            <v xml:space="preserve"> EQU0024 (LLANA LISA )</v>
          </cell>
        </row>
        <row r="219">
          <cell r="A219" t="str">
            <v xml:space="preserve"> EQU0025 (LLAVE TIRSON DE 18 MM)</v>
          </cell>
        </row>
        <row r="220">
          <cell r="A220" t="str">
            <v xml:space="preserve"> EQU0026 (LLAVE TIRSON DE 24MM)</v>
          </cell>
        </row>
        <row r="221">
          <cell r="A221" t="str">
            <v xml:space="preserve"> EQU0027 (LLAVE TIRSON DE 36MM )</v>
          </cell>
        </row>
        <row r="222">
          <cell r="A222" t="str">
            <v xml:space="preserve"> EQU0028 (MACHETE 22)</v>
          </cell>
        </row>
        <row r="223">
          <cell r="A223" t="str">
            <v xml:space="preserve"> EQU0029 (MANGUERA PLASTICA PARA JARDIN DE 25 PIES)</v>
          </cell>
        </row>
        <row r="224">
          <cell r="A224" t="str">
            <v xml:space="preserve"> EQU0030 (MAQUINA DE SOLDAR 110 VOLTIOS)</v>
          </cell>
        </row>
        <row r="225">
          <cell r="A225" t="str">
            <v xml:space="preserve"> EQU0031 (MARCO SEGUETA ATT-12)</v>
          </cell>
        </row>
        <row r="226">
          <cell r="A226" t="str">
            <v xml:space="preserve"> EQU0032 (NIVEL PARA ALBAÑIL)</v>
          </cell>
        </row>
        <row r="227">
          <cell r="A227" t="str">
            <v xml:space="preserve"> EQU0033 (PALA CUADRADA MGO. CORTO PCYP)</v>
          </cell>
        </row>
        <row r="228">
          <cell r="A228" t="str">
            <v xml:space="preserve"> EQU0034 (PALA EXCAVADORA )</v>
          </cell>
        </row>
        <row r="229">
          <cell r="A229" t="str">
            <v xml:space="preserve"> EQU0035 (PATA DE CABRA 3/4 X36 BU-90)</v>
          </cell>
        </row>
        <row r="230">
          <cell r="A230" t="str">
            <v xml:space="preserve"> EQU0036 (PICO COMPLETO)</v>
          </cell>
        </row>
        <row r="231">
          <cell r="A231" t="str">
            <v xml:space="preserve"> EQU0037 (PISTOLA DE COMPRESOR PARA PINTAR )</v>
          </cell>
        </row>
        <row r="232">
          <cell r="A232" t="str">
            <v xml:space="preserve"> EQU0038 (PLANA DE BELLOTA )</v>
          </cell>
        </row>
        <row r="233">
          <cell r="A233" t="str">
            <v xml:space="preserve"> EQU0039 (PORTA ELECTRODOS (ANTORCHA DE SOLDAR))</v>
          </cell>
        </row>
        <row r="234">
          <cell r="A234" t="str">
            <v xml:space="preserve"> EQU0040 (PULIDORA  ELECTRICA PEQUEÑA)</v>
          </cell>
        </row>
        <row r="235">
          <cell r="A235" t="str">
            <v xml:space="preserve"> EQU0041 (CORTADORA PARA CERAMICA)</v>
          </cell>
        </row>
        <row r="236">
          <cell r="A236" t="str">
            <v xml:space="preserve"> EQU0042 (RASTRILLO METAL)</v>
          </cell>
        </row>
        <row r="237">
          <cell r="A237" t="str">
            <v xml:space="preserve"> EQU0043 (REMACHADORA 3 BOCA RE-9 TRUPPER)</v>
          </cell>
        </row>
        <row r="238">
          <cell r="A238" t="str">
            <v xml:space="preserve"> EQU0044 (TALADRO DE MADRIL DE GOMA TRUPPER)</v>
          </cell>
        </row>
        <row r="239">
          <cell r="A239" t="str">
            <v xml:space="preserve"> EQU0045 (TALADRO ROTOMARTILLO ELECTRONEUMATICO TRUPPER)</v>
          </cell>
        </row>
        <row r="240">
          <cell r="A240" t="str">
            <v xml:space="preserve"> EQU0046 (TANQUE DE PRESION REFORSADO INTERIOR DE FIBRA DE VIDRIO DE 120 GALONES)</v>
          </cell>
        </row>
        <row r="241">
          <cell r="A241" t="str">
            <v xml:space="preserve"> EQU0047 (NIVEL DE HILO)</v>
          </cell>
        </row>
        <row r="242">
          <cell r="A242" t="str">
            <v xml:space="preserve"> HER0001 (ABRAZADERA DE  METAL 1/2)</v>
          </cell>
        </row>
        <row r="243">
          <cell r="A243" t="str">
            <v xml:space="preserve"> HER0002 (ALICATE DE PRESION RECTO DE 10 PULGADAS TRUPPER)</v>
          </cell>
        </row>
        <row r="244">
          <cell r="A244" t="str">
            <v xml:space="preserve"> HER0003 (ALICATE DE EXTENCION)</v>
          </cell>
        </row>
        <row r="245">
          <cell r="A245" t="str">
            <v xml:space="preserve"> HER0004 (ALICATE MECANICO 10 REEYN KRAT)</v>
          </cell>
        </row>
        <row r="246">
          <cell r="A246" t="str">
            <v xml:space="preserve"> HER0005 (ALICATE NO.8 STANLEY)</v>
          </cell>
        </row>
        <row r="247">
          <cell r="A247" t="str">
            <v xml:space="preserve"> HER0006 (ALICATE PELA CABLE AUTOMATICO PEC-AUT  STANLEY)</v>
          </cell>
        </row>
        <row r="248">
          <cell r="A248" t="str">
            <v xml:space="preserve"> HER0007 (ARANDELAS DE 1/2)</v>
          </cell>
        </row>
        <row r="249">
          <cell r="A249" t="str">
            <v xml:space="preserve"> HER0008 (ARANDELAS DE 3/8)</v>
          </cell>
        </row>
        <row r="250">
          <cell r="A250" t="str">
            <v xml:space="preserve"> HER0009 (BARRA DE EXCAVACION)</v>
          </cell>
        </row>
        <row r="251">
          <cell r="A251" t="str">
            <v xml:space="preserve"> HER0010 (BISAGRA TIPO LIBRO DE 3 1/2 X 3/ 1/2 (PARES))</v>
          </cell>
        </row>
        <row r="252">
          <cell r="A252" t="str">
            <v xml:space="preserve"> HER0011 (BISAGRAS DE PRESION EN PARES (SIEGAS))</v>
          </cell>
        </row>
        <row r="253">
          <cell r="A253" t="str">
            <v xml:space="preserve"> HER0012 (BISAGRAS SENCILLAS)</v>
          </cell>
        </row>
        <row r="254">
          <cell r="A254" t="str">
            <v xml:space="preserve"> HER0013 (BRAZOS HIDRAULICOS PARA PUERTAS )</v>
          </cell>
        </row>
        <row r="255">
          <cell r="A255" t="str">
            <v xml:space="preserve"> HER0014 (BROCHA DE 1 1/2 )</v>
          </cell>
        </row>
        <row r="256">
          <cell r="A256" t="str">
            <v xml:space="preserve"> HER0015 (BROCHA DE 2 )</v>
          </cell>
        </row>
        <row r="257">
          <cell r="A257" t="str">
            <v xml:space="preserve"> HER0016 (BROCHA DE 3)</v>
          </cell>
        </row>
        <row r="258">
          <cell r="A258" t="str">
            <v xml:space="preserve"> HER0017 (BROCHA DE 4 )</v>
          </cell>
        </row>
        <row r="259">
          <cell r="A259" t="str">
            <v xml:space="preserve"> HER0018 (BULTO DE HERRAMIENTAS 18 Truper)</v>
          </cell>
        </row>
        <row r="260">
          <cell r="A260" t="str">
            <v xml:space="preserve"> HER0019 (CANDADOS DE 2)</v>
          </cell>
        </row>
        <row r="261">
          <cell r="A261" t="str">
            <v xml:space="preserve"> HER0020 (CARETA PARA SOLDAR COMPLETA)</v>
          </cell>
        </row>
        <row r="262">
          <cell r="A262" t="str">
            <v xml:space="preserve"> HER0021 (CINTA ANTIDESLIZANTE DE 1 PULGADA BEST VALUE)</v>
          </cell>
        </row>
        <row r="263">
          <cell r="A263" t="str">
            <v xml:space="preserve"> HER0022 (CINTA METRICA DE 5 METROS TRUPPER EXPERT)</v>
          </cell>
        </row>
        <row r="264">
          <cell r="A264" t="str">
            <v xml:space="preserve"> HER0023 (CINTA METRICA DIGITAL BOSCH (MEDIDOR DIGITAL))</v>
          </cell>
        </row>
        <row r="265">
          <cell r="A265" t="str">
            <v xml:space="preserve"> HER0024 (CINTA GRIS DE AIRE ACONDICIONADO DE 2 PULGADAS SURTEK)</v>
          </cell>
        </row>
        <row r="266">
          <cell r="A266" t="str">
            <v xml:space="preserve"> HER0025 (CINCEL PLANO DE 100CM TRUPPER)</v>
          </cell>
        </row>
        <row r="267">
          <cell r="A267" t="str">
            <v xml:space="preserve"> HER0026 (CLAVO DE ZINC )</v>
          </cell>
        </row>
        <row r="268">
          <cell r="A268" t="str">
            <v xml:space="preserve"> HER0027 (CLAVO DULCE DE 2 PULGADA)</v>
          </cell>
        </row>
        <row r="269">
          <cell r="A269" t="str">
            <v xml:space="preserve"> HER0028 (CLAVO DULCE DE 3 PULGADA)</v>
          </cell>
        </row>
        <row r="270">
          <cell r="A270" t="str">
            <v xml:space="preserve"> HER0029 (CLAVOS DE ACERO DE 1,1 1/2 FINO)</v>
          </cell>
        </row>
        <row r="271">
          <cell r="A271" t="str">
            <v xml:space="preserve"> HER0030 (CLAVOS DE ACERO DE 3 NORMALES )</v>
          </cell>
        </row>
        <row r="272">
          <cell r="A272" t="str">
            <v xml:space="preserve"> HER0031 (CLAVOS DE DULCE DE 2 1/2)</v>
          </cell>
        </row>
        <row r="273">
          <cell r="A273" t="str">
            <v xml:space="preserve"> HER0032 (CONECTORES MEDIA LUNA DE 1/2 DE PULGADAS)</v>
          </cell>
        </row>
        <row r="274">
          <cell r="A274" t="str">
            <v xml:space="preserve"> HER0033 (CONECTORES MEDIA LUNA DE 3/4 DE PULGADAS)</v>
          </cell>
        </row>
        <row r="275">
          <cell r="A275" t="str">
            <v xml:space="preserve"> HER0034 (CRISTALES NEGROS NO.12 PARA CARETA DE SOLDAR )</v>
          </cell>
        </row>
        <row r="276">
          <cell r="A276" t="str">
            <v xml:space="preserve"> HER0035 (CUBETA DE MASILLA PARA SHEETROCK )</v>
          </cell>
        </row>
        <row r="277">
          <cell r="A277" t="str">
            <v xml:space="preserve"> HER0036 (DISCO DE CORTE 7 PULGADAS)</v>
          </cell>
        </row>
        <row r="278">
          <cell r="A278" t="str">
            <v xml:space="preserve"> HER0037 (DISCO DE CORTE 9.5  PULGADAS)</v>
          </cell>
        </row>
        <row r="279">
          <cell r="A279" t="str">
            <v xml:space="preserve"> HER0038 (DISCO DE PULIR NO.80)</v>
          </cell>
        </row>
        <row r="280">
          <cell r="A280" t="str">
            <v xml:space="preserve"> HER0039 (DISCO PARA PULIR METAL PEQUEÑO #80)</v>
          </cell>
        </row>
        <row r="281">
          <cell r="A281" t="str">
            <v xml:space="preserve"> HER0040 (ESPATULA DE 2)</v>
          </cell>
        </row>
        <row r="282">
          <cell r="A282" t="str">
            <v xml:space="preserve"> HER0041 (ESPATULA DE 3)</v>
          </cell>
        </row>
        <row r="283">
          <cell r="A283" t="str">
            <v xml:space="preserve"> HER0042 (ESPATULAS PLASTICAS VERDE)</v>
          </cell>
        </row>
        <row r="284">
          <cell r="A284" t="str">
            <v xml:space="preserve"> HER0043 (GAFAS DE SEGURIDAD TRANSPARENTE)</v>
          </cell>
        </row>
        <row r="285">
          <cell r="A285" t="str">
            <v xml:space="preserve"> HER0044 (GAFAS PROTECTORAS PARA SOLDAR (NEGRAS).)</v>
          </cell>
        </row>
        <row r="286">
          <cell r="A286" t="str">
            <v xml:space="preserve"> HER0045 (GALONES DE CARBOXOTA )</v>
          </cell>
        </row>
        <row r="287">
          <cell r="A287" t="str">
            <v xml:space="preserve"> HER0046 (JUEGO DE DETORNILLADORES PLANO ELECTRICO DE 600V)</v>
          </cell>
        </row>
        <row r="288">
          <cell r="A288" t="str">
            <v xml:space="preserve"> HER0047 (JUEGO DE DESTORNILLADORES PLANOS TOTAL VERDE)</v>
          </cell>
        </row>
        <row r="289">
          <cell r="A289" t="str">
            <v xml:space="preserve"> HER0048 (JUEGO DE FORMON )</v>
          </cell>
        </row>
        <row r="290">
          <cell r="A290" t="str">
            <v xml:space="preserve"> HER0049 (JUEGOS DE CUBOS  24 Piesas HOTECHE)</v>
          </cell>
        </row>
        <row r="291">
          <cell r="A291" t="str">
            <v xml:space="preserve"> HER0050 (JUEGOS DE MECHAS PARED TRUPER)</v>
          </cell>
        </row>
        <row r="292">
          <cell r="A292" t="str">
            <v xml:space="preserve"> HER0051 (JUEGO DE BROCAS PARA ROUTER, 6/1 TRUPER)</v>
          </cell>
        </row>
        <row r="293">
          <cell r="A293" t="str">
            <v xml:space="preserve"> HER0052 (JUEGO DE BARRENAS PARA METAL DE 21 PIEZAS)</v>
          </cell>
        </row>
        <row r="294">
          <cell r="A294" t="str">
            <v xml:space="preserve"> HER0053 (JUEGO DE BARRENAS METAL MILWAKEE)</v>
          </cell>
        </row>
        <row r="295">
          <cell r="A295" t="str">
            <v xml:space="preserve"> HER0054 (JUEGO DE LLAVEN ALLEN TRUPPER DE 13 PIEZAS)</v>
          </cell>
        </row>
        <row r="296">
          <cell r="A296" t="str">
            <v xml:space="preserve"> HER0055 (JUEGO DE DESTORNILLADORES ELECTRICOS AISLADOS)</v>
          </cell>
        </row>
        <row r="297">
          <cell r="A297" t="str">
            <v xml:space="preserve"> HER0056 (JUEGO DE DESTORNILLADORES 2/1)</v>
          </cell>
        </row>
        <row r="298">
          <cell r="A298" t="str">
            <v xml:space="preserve"> HER0057 (JUEGO DE MECHAS BOSCH DE 70 PIEZAS)</v>
          </cell>
        </row>
        <row r="299">
          <cell r="A299" t="str">
            <v xml:space="preserve"> HER0058 (JUEGO PUNTA ESTRIAS)</v>
          </cell>
        </row>
        <row r="300">
          <cell r="A300" t="str">
            <v xml:space="preserve"> HER0059 (JUEGO DE CUBOS (EXTENSION MECANICA))</v>
          </cell>
        </row>
        <row r="301">
          <cell r="A301" t="str">
            <v xml:space="preserve"> HER0060 (LLAVE AJUSTABLE DE 6 PULGADAS)</v>
          </cell>
        </row>
        <row r="302">
          <cell r="A302" t="str">
            <v xml:space="preserve"> HER0061 (LLAVE AJUSTABLE DE 8 PULGADAS)</v>
          </cell>
        </row>
        <row r="303">
          <cell r="A303" t="str">
            <v xml:space="preserve"> HER0062 (LLAVE AJUSTABLE DE 12 PULGADAS)</v>
          </cell>
        </row>
        <row r="304">
          <cell r="A304" t="str">
            <v xml:space="preserve"> HER0063 (LLAVE AJUSTABLE DE 15 PULGADAS TRUPPER EXPERT)</v>
          </cell>
        </row>
        <row r="305">
          <cell r="A305" t="str">
            <v xml:space="preserve"> HER0064 (LLAVE AJUSTABLE DE 24 PULGADAS TRUPPER EXPERT)</v>
          </cell>
        </row>
        <row r="306">
          <cell r="A306" t="str">
            <v xml:space="preserve"> HER0065 (LIMA DE TRES CARAS BELLOTA)</v>
          </cell>
        </row>
        <row r="307">
          <cell r="A307" t="str">
            <v xml:space="preserve"> HER0066 (LLAVIN PARA PUERTA FLOTANTE)</v>
          </cell>
        </row>
        <row r="308">
          <cell r="A308" t="str">
            <v xml:space="preserve"> HER0067 (LLAVINES PARA  GAVETAS ESCRITORIO DE METAL (TALLO LARGO))</v>
          </cell>
        </row>
        <row r="309">
          <cell r="A309" t="str">
            <v xml:space="preserve"> HER0068 (LLAVINES PARA  PUERTA CON PUÑO)</v>
          </cell>
        </row>
        <row r="310">
          <cell r="A310" t="str">
            <v xml:space="preserve"> HER0069 (LLAVINES PARA GAVETAS ESCRITORIO DE METAL )</v>
          </cell>
        </row>
        <row r="311">
          <cell r="A311" t="str">
            <v xml:space="preserve"> HER0070 (LLAVINES PARA PUERTA DE CRISTAL)</v>
          </cell>
        </row>
        <row r="312">
          <cell r="A312" t="str">
            <v xml:space="preserve"> HER0071 (LLAVINES TIPO CERROJO PARA PUERTA DE MADERA)</v>
          </cell>
        </row>
        <row r="313">
          <cell r="A313" t="str">
            <v xml:space="preserve"> HER0072 (MARCO SEGUETA TRUPPER PROFESIONAL)</v>
          </cell>
        </row>
        <row r="314">
          <cell r="A314" t="str">
            <v xml:space="preserve"> HER0073 (MARTILLO TRUPPER)</v>
          </cell>
        </row>
        <row r="315">
          <cell r="A315" t="str">
            <v xml:space="preserve"> HER0074 (MANGUERA  DE 3/4 (PARA JARDIN VERDES COMPLETAS) DE 100 PIES )</v>
          </cell>
        </row>
        <row r="316">
          <cell r="A316" t="str">
            <v xml:space="preserve"> HER0075 (MANGUERA (PARA JARDIN SIN CONECTORES) DE 100 PIES )</v>
          </cell>
        </row>
        <row r="317">
          <cell r="A317" t="str">
            <v xml:space="preserve"> HER0076 (MASCARILLAS PROTECCION (PARTICULAS /HUMO))</v>
          </cell>
        </row>
        <row r="318">
          <cell r="A318" t="str">
            <v xml:space="preserve"> HER0077 (MAZETA DE 2 LIBRA 16 OZ DE GOMA)</v>
          </cell>
        </row>
        <row r="319">
          <cell r="A319" t="str">
            <v xml:space="preserve"> HER0078 (MACETA MANDARRAIA CON MANGO PETRUL 6 LIBRAS)</v>
          </cell>
        </row>
        <row r="320">
          <cell r="A320" t="str">
            <v xml:space="preserve"> HER0079 (MACETA MANDARRAIA CON MANGO PETRUL 2.2 LIBRAS)</v>
          </cell>
        </row>
        <row r="321">
          <cell r="A321" t="str">
            <v xml:space="preserve"> HER0080 (MAZETA DE 6 LIBRAS DE HIERRO)</v>
          </cell>
        </row>
        <row r="322">
          <cell r="A322" t="str">
            <v xml:space="preserve"> HER0081 (MAZETA DE GOMA DE 8 ONZAS)</v>
          </cell>
        </row>
        <row r="323">
          <cell r="A323" t="str">
            <v xml:space="preserve"> HER0082 (MECHA  PLANA  DE 1 PULGADA)</v>
          </cell>
        </row>
        <row r="324">
          <cell r="A324" t="str">
            <v xml:space="preserve"> HER0083 (MECHA PLANA DE 1/2 PULGADA)</v>
          </cell>
        </row>
        <row r="325">
          <cell r="A325" t="str">
            <v xml:space="preserve"> HER0084 (MECHA PLANA DE 3/4 PULGADA)</v>
          </cell>
        </row>
        <row r="326">
          <cell r="A326" t="str">
            <v xml:space="preserve"> HER0085 (MECHA PLANA DE 3/8)</v>
          </cell>
        </row>
        <row r="327">
          <cell r="A327" t="str">
            <v xml:space="preserve"> HER0086 (MECHAS MECANICAS DE 1/2)</v>
          </cell>
        </row>
        <row r="328">
          <cell r="A328" t="str">
            <v xml:space="preserve"> HER0087 (MECHAS MECANICAS DE 1/4)</v>
          </cell>
        </row>
        <row r="329">
          <cell r="A329" t="str">
            <v xml:space="preserve"> HER0088 (MECHAS MECANICAS DE 3/8)</v>
          </cell>
        </row>
        <row r="330">
          <cell r="A330" t="str">
            <v xml:space="preserve"> HER0089 (MEDIDOR DE DISTANCIA BOSCH)</v>
          </cell>
        </row>
        <row r="331">
          <cell r="A331" t="str">
            <v xml:space="preserve"> HER0090 (NUMEROS PARA IDENTIFICACION)</v>
          </cell>
        </row>
        <row r="332">
          <cell r="A332" t="str">
            <v xml:space="preserve"> HER0091 (ODOMETRO  CON FRENO RUEDA D/12 TRUPPER (RUEDA METRICA 10 KM))</v>
          </cell>
        </row>
        <row r="333">
          <cell r="A333" t="str">
            <v xml:space="preserve"> HER0092 (PATA DE CHIVO PARA PUERTAS )</v>
          </cell>
        </row>
        <row r="334">
          <cell r="A334" t="str">
            <v xml:space="preserve"> HER0093 (PESTILLO DE 3 )</v>
          </cell>
        </row>
        <row r="335">
          <cell r="A335" t="str">
            <v xml:space="preserve"> HER0094 (PESTILLO DE 5/8 )</v>
          </cell>
        </row>
        <row r="336">
          <cell r="A336" t="str">
            <v xml:space="preserve"> HER0095 (PESTILLO PARA CANDADO)</v>
          </cell>
        </row>
        <row r="337">
          <cell r="A337" t="str">
            <v xml:space="preserve"> HER0096 (PINZA DE CORTE DE 8 PULGADAS)</v>
          </cell>
        </row>
        <row r="338">
          <cell r="A338" t="str">
            <v xml:space="preserve"> HER0097 (PUNTA ESTRIAS No. 2 (PEQUE{AS))</v>
          </cell>
        </row>
        <row r="339">
          <cell r="A339" t="str">
            <v xml:space="preserve"> HER0098 (PUNTAS DE ESTRIAS No. 2 (GRANDES))</v>
          </cell>
        </row>
        <row r="340">
          <cell r="A340" t="str">
            <v xml:space="preserve"> HER0099 (RASTRILLOS DE 28 GANCHOS PLASTICOS)</v>
          </cell>
        </row>
        <row r="341">
          <cell r="A341" t="str">
            <v xml:space="preserve"> HER0100 (REMACHE ALUMINIO AA 1/8X3/8 CH)</v>
          </cell>
        </row>
        <row r="342">
          <cell r="A342" t="str">
            <v xml:space="preserve"> HER0101 (REMACHE ALUMINIO AA 5/32X3/8 CH)</v>
          </cell>
        </row>
        <row r="343">
          <cell r="A343" t="str">
            <v xml:space="preserve"> HER0102 (ROCETAS)</v>
          </cell>
        </row>
        <row r="344">
          <cell r="A344" t="str">
            <v xml:space="preserve"> HER0103 (ROCETAS DE LUJO)</v>
          </cell>
        </row>
        <row r="345">
          <cell r="A345" t="str">
            <v xml:space="preserve"> HER0104 (SAQUETA PARA  ELECTRICISTA)</v>
          </cell>
        </row>
        <row r="346">
          <cell r="A346" t="str">
            <v xml:space="preserve"> HER0105 (SEGUETAS BIMETAL)</v>
          </cell>
        </row>
        <row r="347">
          <cell r="A347" t="str">
            <v xml:space="preserve"> HER0106 (TAIRRAP No. 14 PLASTICO)</v>
          </cell>
        </row>
        <row r="348">
          <cell r="A348" t="str">
            <v xml:space="preserve"> HER0107 (TALADRO ROTOMARTILLO BOSCH)</v>
          </cell>
        </row>
        <row r="349">
          <cell r="A349" t="str">
            <v xml:space="preserve"> HER0108 (TARUGO DE PLOMO DE 1/2 CON SU TORNILLO )</v>
          </cell>
        </row>
        <row r="350">
          <cell r="A350" t="str">
            <v xml:space="preserve"> HER0109 (TARUGO PARA SHEETROCK)</v>
          </cell>
        </row>
        <row r="351">
          <cell r="A351" t="str">
            <v xml:space="preserve"> HER0110 (TARUGOS AZUL)</v>
          </cell>
        </row>
        <row r="352">
          <cell r="A352" t="str">
            <v xml:space="preserve"> HER0111 (TARUGOS DE METAL  DE ½)</v>
          </cell>
        </row>
        <row r="353">
          <cell r="A353" t="str">
            <v xml:space="preserve"> HER0112 (TARUGOS MAMEY )</v>
          </cell>
        </row>
        <row r="354">
          <cell r="A354" t="str">
            <v xml:space="preserve"> HER0113 (TARUGOS VERDE)</v>
          </cell>
        </row>
        <row r="355">
          <cell r="A355" t="str">
            <v xml:space="preserve"> HER0114 (TIRADOR DE GABETEROS )</v>
          </cell>
        </row>
        <row r="356">
          <cell r="A356" t="str">
            <v xml:space="preserve"> HER0115 (TIRADORES PARA PUERTAS)</v>
          </cell>
        </row>
        <row r="357">
          <cell r="A357" t="str">
            <v xml:space="preserve"> HER0116 (TORNILLO CON TUERCA  DE 1 PULGADA)</v>
          </cell>
        </row>
        <row r="358">
          <cell r="A358" t="str">
            <v xml:space="preserve"> HER0117 (TORNILLO DE METAL DE 1/2 CON TUERCAS )</v>
          </cell>
        </row>
        <row r="359">
          <cell r="A359" t="str">
            <v xml:space="preserve"> HER0118 (TORNILLOS 5/16X1 1/4 CON TUERCA Y ARANDELA )</v>
          </cell>
        </row>
        <row r="360">
          <cell r="A360" t="str">
            <v xml:space="preserve"> HER0119 (TORNILLOS 5/8X2 1/2 CON TUERCA Y ARANDELA )</v>
          </cell>
        </row>
        <row r="361">
          <cell r="A361" t="str">
            <v xml:space="preserve"> HER0120 (TORNILLOS 3/8X2 )</v>
          </cell>
        </row>
        <row r="362">
          <cell r="A362" t="str">
            <v xml:space="preserve"> HER0121 (TORNILLOS DE ALUZINC AUTORROSCANTE DE 2 1/2)</v>
          </cell>
        </row>
        <row r="363">
          <cell r="A363" t="str">
            <v xml:space="preserve"> HER0122 (TORNILLOS DE ALUZINC AUTORROSCANTE DE 1 1/2 PULGADA)</v>
          </cell>
        </row>
        <row r="364">
          <cell r="A364" t="str">
            <v xml:space="preserve"> HER0123 (TORNILLOS DE ALUZINC AUTORROSCANTE DE 1 PULGADA)</v>
          </cell>
        </row>
        <row r="365">
          <cell r="A365" t="str">
            <v xml:space="preserve"> HER0124 (TORNILLOS DIABLITOS 1 1/2X8)</v>
          </cell>
        </row>
        <row r="366">
          <cell r="A366" t="str">
            <v xml:space="preserve"> HER0125 (TORNILLOS DIABLITOS 1X8)</v>
          </cell>
        </row>
        <row r="367">
          <cell r="A367" t="str">
            <v xml:space="preserve"> HER0126 (TORNILLOS DIABLITOS 2 1/2X10)</v>
          </cell>
        </row>
        <row r="368">
          <cell r="A368" t="str">
            <v xml:space="preserve"> HER0127 (TORNILLOS DIABLITOS 2X10)</v>
          </cell>
        </row>
        <row r="369">
          <cell r="A369" t="str">
            <v xml:space="preserve"> HER0128 (TORNILLOS DIABLITOS 2X8)</v>
          </cell>
        </row>
        <row r="370">
          <cell r="A370" t="str">
            <v xml:space="preserve"> HER0129 (TORNILLOS DIABLITOS 3X10)</v>
          </cell>
        </row>
        <row r="371">
          <cell r="A371" t="str">
            <v xml:space="preserve"> HER0130 (TORNILLOS DIABLITOS 3X14)</v>
          </cell>
        </row>
        <row r="372">
          <cell r="A372" t="str">
            <v xml:space="preserve"> HER0131 (TORNILLOS PARA  SHEETROCK)</v>
          </cell>
        </row>
        <row r="373">
          <cell r="A373" t="str">
            <v xml:space="preserve"> HER0132 (TORNILLOS TIRAFONDOS 1/2 TIRAFONDOS)</v>
          </cell>
        </row>
        <row r="374">
          <cell r="A374" t="str">
            <v xml:space="preserve"> HER0133 (TRAJES IMPERMEABLES AMARILLOS)</v>
          </cell>
        </row>
        <row r="375">
          <cell r="A375" t="str">
            <v xml:space="preserve"> HER0134 (JUEGO SACA KO 1/2")</v>
          </cell>
        </row>
        <row r="376">
          <cell r="A376" t="str">
            <v xml:space="preserve"> HER0135 (GANCHO PARA VARILLA)</v>
          </cell>
        </row>
        <row r="377">
          <cell r="A377" t="str">
            <v xml:space="preserve"> HER0136 (JUEGO DE MECHAS, PUNTAS Y HERRAMIENTAS MILWAUKEE SET 70 PIEZAS)</v>
          </cell>
        </row>
        <row r="378">
          <cell r="A378" t="str">
            <v xml:space="preserve"> HER0137 (CASCO PROTECTOR INTEGRAL CON VISERA TALLA L)</v>
          </cell>
        </row>
        <row r="379">
          <cell r="A379" t="str">
            <v xml:space="preserve"> HER0138 (CASCO PROTECTOR INTEGRAL CON VISERA TALLA XL)</v>
          </cell>
        </row>
        <row r="380">
          <cell r="A380" t="str">
            <v xml:space="preserve"> HER0139 (CINTA METRICA DE 8 METROS TRUPPER EXPERT)</v>
          </cell>
        </row>
        <row r="381">
          <cell r="A381" t="str">
            <v xml:space="preserve"> HER0140 (LLAVINES PARA  GAVETAS ESCRITORIO DE MADERA)</v>
          </cell>
        </row>
        <row r="382">
          <cell r="A382" t="str">
            <v xml:space="preserve"> HER0141 (DISCO PULIR #60)</v>
          </cell>
        </row>
        <row r="383">
          <cell r="A383" t="str">
            <v xml:space="preserve"> HER0142 (ROLLO DE HILO DE NYLON #15)</v>
          </cell>
        </row>
        <row r="384">
          <cell r="A384" t="str">
            <v xml:space="preserve"> HER0143 (TORNILLOS DIABLITOS 3X8)</v>
          </cell>
        </row>
        <row r="385">
          <cell r="A385" t="str">
            <v xml:space="preserve"> HER0144 (TORNILLOS DIABLITOS 3X14 (EXISTENCIA PREVIA))</v>
          </cell>
        </row>
        <row r="386">
          <cell r="A386" t="str">
            <v xml:space="preserve"> HER0145 (TORNILLOS DIABLITOS 2X8 (EXISTENCIA PREVIA))</v>
          </cell>
        </row>
        <row r="387">
          <cell r="A387" t="str">
            <v xml:space="preserve"> HER0146 (DISCO PULIR METAL #120)</v>
          </cell>
        </row>
        <row r="388">
          <cell r="A388" t="str">
            <v xml:space="preserve"> INS0001 (AGUA 16 ONZA  20/1 ALASKA  (BOTELLITA))</v>
          </cell>
        </row>
        <row r="389">
          <cell r="A389" t="str">
            <v xml:space="preserve"> INS0002 (AZUCAR BLANCA PAQ. DE 5 LIBRAS)</v>
          </cell>
        </row>
        <row r="390">
          <cell r="A390" t="str">
            <v xml:space="preserve"> INS0003 (AZUCAR CREMA PAQ. DE 5 LIBRAS)</v>
          </cell>
        </row>
        <row r="391">
          <cell r="A391" t="str">
            <v xml:space="preserve"> INS0004 (AZUCAR DE DIETA 100/1)</v>
          </cell>
        </row>
        <row r="392">
          <cell r="A392" t="str">
            <v xml:space="preserve"> INS0005 (AZUCAR DE DIETA 1000/1)</v>
          </cell>
        </row>
        <row r="393">
          <cell r="A393" t="str">
            <v xml:space="preserve"> INS0006 (AZUCAR DE DIETA  ESPLENDA 300/1)</v>
          </cell>
        </row>
        <row r="394">
          <cell r="A394" t="str">
            <v xml:space="preserve"> INS0007 (AZUCAR EN SOBRE CREMA  500/1 )</v>
          </cell>
        </row>
        <row r="395">
          <cell r="A395" t="str">
            <v xml:space="preserve"> INS0008 (BARRAS DE GRANOLA Y MIEL NATURE VALLEY)</v>
          </cell>
        </row>
        <row r="396">
          <cell r="A396" t="str">
            <v xml:space="preserve"> INS0009 (CAFÉ MONTE ALTO PAQ 1 LIBRA )</v>
          </cell>
        </row>
        <row r="397">
          <cell r="A397" t="str">
            <v xml:space="preserve"> INS0010 (CREMA PARA CAFÉ 22 ONZAS)</v>
          </cell>
        </row>
        <row r="398">
          <cell r="A398" t="str">
            <v xml:space="preserve"> INS0011 (PAQUETE DE CUCHARAS DESECHABLES 25/1)</v>
          </cell>
        </row>
        <row r="399">
          <cell r="A399" t="str">
            <v xml:space="preserve"> INS0012 (PAQUETE DE TENEDORES DESECHABLES 25/1)</v>
          </cell>
        </row>
        <row r="400">
          <cell r="A400" t="str">
            <v xml:space="preserve"> INS0013 (PAQUETE PLATOS DESECHABLES NO.6 (25/1))</v>
          </cell>
        </row>
        <row r="401">
          <cell r="A401" t="str">
            <v xml:space="preserve"> INS0014 (PAQUETE PLATOS DESECHABLES NO.9 (25/1))</v>
          </cell>
        </row>
        <row r="402">
          <cell r="A402" t="str">
            <v xml:space="preserve"> INS0015 (REMOVEDORES DE CAFÉ EN MADERA)</v>
          </cell>
        </row>
        <row r="403">
          <cell r="A403" t="str">
            <v xml:space="preserve"> INS0016 (SERVILLETAS BLANCAS CUADRADAS KLEENEX 100/1)</v>
          </cell>
        </row>
        <row r="404">
          <cell r="A404" t="str">
            <v xml:space="preserve"> INS0017 (SERVILLETAS paq. 500/1 )</v>
          </cell>
        </row>
        <row r="405">
          <cell r="A405" t="str">
            <v xml:space="preserve"> INS0018 (TE DE MANZANILLAS POMPADOUR 25/1)</v>
          </cell>
        </row>
        <row r="406">
          <cell r="A406" t="str">
            <v xml:space="preserve"> INS0019 (TE DE MANZANILLAS,MAZANILLAS, JENGIBRE CON LIMON  20/1)</v>
          </cell>
        </row>
        <row r="407">
          <cell r="A407" t="str">
            <v xml:space="preserve"> INS0020 (TE FRIO EN POLVO 4C LATAS 80 ONZAS)</v>
          </cell>
        </row>
        <row r="408">
          <cell r="A408" t="str">
            <v xml:space="preserve"> INS0021 (TE JENGIBRE CON LIMON   (CALIENTE)  MONDAISA 20/1)</v>
          </cell>
        </row>
        <row r="409">
          <cell r="A409" t="str">
            <v xml:space="preserve"> INS0022 (VASO PLASTICO PAQUETE No.10 50/1)</v>
          </cell>
        </row>
        <row r="410">
          <cell r="A410" t="str">
            <v xml:space="preserve"> INS0023 (VASOS DESECHABLE DE CAFÉ MOLDY  No. 2  20/1)</v>
          </cell>
        </row>
        <row r="411">
          <cell r="A411" t="str">
            <v xml:space="preserve"> INS0024 (VASOS DESECHABLE DE CAFE No. 4 BIODEGRADABLE  (CARTON) 50/1)</v>
          </cell>
        </row>
        <row r="412">
          <cell r="A412" t="str">
            <v xml:space="preserve"> INS0025 (VASOS DESECHABLE DE CAFE No. 2 BIODEGRADABLE  (CARTON) 50/1 )</v>
          </cell>
        </row>
        <row r="413">
          <cell r="A413" t="str">
            <v xml:space="preserve"> INS0055 (CLORO SILVEMAX)</v>
          </cell>
        </row>
        <row r="414">
          <cell r="A414" t="str">
            <v xml:space="preserve"> INS0056 (PAPEL DISCO GENERICO)</v>
          </cell>
        </row>
        <row r="415">
          <cell r="A415" t="str">
            <v xml:space="preserve"> INS0057 (CAFÉ SANTO DOMINGO)</v>
          </cell>
        </row>
        <row r="416">
          <cell r="A416" t="str">
            <v xml:space="preserve"> INS0058 (AZUCAR DOSIS UNICA (MONODOSIS)  500/1)</v>
          </cell>
        </row>
        <row r="417">
          <cell r="A417" t="str">
            <v xml:space="preserve"> INS0059 (TE CALIENTE LA LEONESA 10/1)</v>
          </cell>
        </row>
        <row r="418">
          <cell r="A418" t="str">
            <v xml:space="preserve"> INS0060 (FARDOS DE AGUA ALASKA)</v>
          </cell>
        </row>
        <row r="419">
          <cell r="A419" t="str">
            <v xml:space="preserve"> INT0001 (ESFIGMOMANOMETRO JERSYMED CON BULTO)</v>
          </cell>
        </row>
        <row r="420">
          <cell r="A420" t="str">
            <v xml:space="preserve"> INT0002 (ESTESTOCOPIO PARA ADULTO DOBLE CAMAPANA GREENLAB)</v>
          </cell>
        </row>
        <row r="421">
          <cell r="A421" t="str">
            <v xml:space="preserve"> INT0003 (MEDIDOR DE GLUCOSA)</v>
          </cell>
        </row>
        <row r="422">
          <cell r="A422" t="str">
            <v xml:space="preserve"> INT0004 (SET DE CIRUGIA MENOR 13 PIEZAS)</v>
          </cell>
        </row>
        <row r="423">
          <cell r="A423" t="str">
            <v xml:space="preserve"> INT0005 (PAPEL CAMILLA CREPE 21 PULGADAS PREMIUN)</v>
          </cell>
        </row>
        <row r="424">
          <cell r="A424" t="str">
            <v xml:space="preserve"> INT0006 (MASCARILLAS DESEHABLES 3 PLIEGOS 50/1)</v>
          </cell>
        </row>
        <row r="425">
          <cell r="A425" t="str">
            <v xml:space="preserve"> INT0007 (MICROPORE CD 2X10 YARDAS)</v>
          </cell>
        </row>
        <row r="426">
          <cell r="A426" t="str">
            <v xml:space="preserve"> INT0008 (JERINGUILLA 3CC 21X1 GREENLAB)</v>
          </cell>
        </row>
        <row r="427">
          <cell r="A427" t="str">
            <v xml:space="preserve"> INT0009 (TIRILLA PARA MEDIR GLUCOZA)</v>
          </cell>
        </row>
        <row r="428">
          <cell r="A428" t="str">
            <v xml:space="preserve"> INT0010 (EQUIPO DE OSTOSCOPIO)</v>
          </cell>
        </row>
        <row r="429">
          <cell r="A429" t="str">
            <v xml:space="preserve"> INT0011 (MEDALLA REDONDAS )</v>
          </cell>
        </row>
        <row r="430">
          <cell r="A430" t="str">
            <v xml:space="preserve"> INT0012 (BRAZALETE DE PAPEL REFLECTIVO IMPRESO)</v>
          </cell>
        </row>
        <row r="431">
          <cell r="A431" t="str">
            <v xml:space="preserve"> INT0013 (TAG FRONTAL PARA BICICLETA DE 8X6 PULGADAS)</v>
          </cell>
        </row>
        <row r="432">
          <cell r="A432" t="str">
            <v xml:space="preserve"> INT0014 (BANDEROLAS INSTITUCIONALES (PROMOCIONALES))</v>
          </cell>
        </row>
        <row r="433">
          <cell r="A433" t="str">
            <v xml:space="preserve"> INT0015 (BOQUILLAS ALCOHOLIMETROS ALCO SENSOR  ASVXL)</v>
          </cell>
        </row>
        <row r="434">
          <cell r="A434" t="str">
            <v xml:space="preserve"> INT0016 (BOQUILLAS ALCOHOLIMETROS ALCO SENSOR MOD. FST)</v>
          </cell>
        </row>
        <row r="435">
          <cell r="A435" t="str">
            <v xml:space="preserve"> INT0017 (BOLSAS DE TELA INSTITUCIONALES)</v>
          </cell>
        </row>
        <row r="436">
          <cell r="A436" t="str">
            <v xml:space="preserve"> INT0018 (BICICLETA 29 JULEN EVOLUTION 2.0 3X10 MY21 DISCO TALLA M NEGRA/ROJA)</v>
          </cell>
        </row>
        <row r="437">
          <cell r="A437" t="str">
            <v xml:space="preserve"> INT0019 (BUZONES  PARA DEPOSITAR RECOMENDACIÓN EN ACRILICO)</v>
          </cell>
        </row>
        <row r="438">
          <cell r="A438" t="str">
            <v xml:space="preserve"> INT0020 (CAMISETAS DRY-FIT  CON SERIGRAFIA)</v>
          </cell>
        </row>
        <row r="439">
          <cell r="A439" t="str">
            <v xml:space="preserve"> INT0021 (CHAQUETAS DE BALONCESTO CON SERIGRAFIA)</v>
          </cell>
        </row>
        <row r="440">
          <cell r="A440" t="str">
            <v xml:space="preserve"> INT0022 (CHAQUETAS DE VOLLEYBALL CON SERIGRAFIA)</v>
          </cell>
        </row>
        <row r="441">
          <cell r="A441" t="str">
            <v xml:space="preserve"> INT0023 (CHAQUETAS DE SOFTBALL SUBLIMADAS CON GORRAS (JUEGOS))</v>
          </cell>
        </row>
        <row r="442">
          <cell r="A442" t="str">
            <v xml:space="preserve"> INT0024 (CHALECOS REFLECTIVOS CON LOGO INTRANT 2 COLORES)</v>
          </cell>
        </row>
        <row r="443">
          <cell r="A443" t="str">
            <v xml:space="preserve"> INT0025 (CHALECOS REFLECTIVOS CON LOGO INTRANT 2 COLORES)</v>
          </cell>
        </row>
        <row r="444">
          <cell r="A444" t="str">
            <v xml:space="preserve"> INT0026 (CONOS REFLECTIVOS CON LOGOS DE INTRANT 2 BANDAS REFLECTIVAS MEDIDAS 68 CM  67X67 CM)</v>
          </cell>
        </row>
        <row r="445">
          <cell r="A445" t="str">
            <v xml:space="preserve"> INT0027 (CONOS REFLECTIVOS CON LOGOS DE INTRANT 2 BANDAS REFLECTIVAS MEDIDAS 68 CM  67X67 CM)</v>
          </cell>
        </row>
        <row r="446">
          <cell r="A446" t="str">
            <v xml:space="preserve"> INT0028 (CAMISETAS DRY FIT TALLAS DE ADULTOS (POLO DE CUELLO) CON 2 LOGOS IMPRESOS SUBLIMADOS; PECHO IZQUIERDO Y ESPALDA.)</v>
          </cell>
        </row>
        <row r="447">
          <cell r="A447" t="str">
            <v xml:space="preserve"> INT0029 (DELIMITADOR O VALLA DE TRAFICO CON LOGO INTRANT, PLASTICO  110 CMX60 CM.)</v>
          </cell>
        </row>
        <row r="448">
          <cell r="A448" t="str">
            <v xml:space="preserve"> INT0030 (DIAGTREE MEDIDOR DE PROFUNDIDAD DE NEUMATICOS DIGITAL PORTATIL CON PANTALLA LCD Y COMPROBADOR DE NEUMATICOS PARA COCHES´CAMIONES´FURGONETAS SUV,COMBRCION METRICA DE O A 1,000IN BATERIA DE LITRO )</v>
          </cell>
        </row>
        <row r="449">
          <cell r="A449" t="str">
            <v xml:space="preserve"> INT0031 (EPAUTO MEDIDOR DE PRECION DE NEUMATICOS PORTATIL)</v>
          </cell>
        </row>
        <row r="450">
          <cell r="A450" t="str">
            <v xml:space="preserve"> INT0032 (EXHIBIDORES DE BANNER 100X70 PUBLICITARIO EN METAL)</v>
          </cell>
        </row>
        <row r="451">
          <cell r="A451" t="str">
            <v xml:space="preserve"> INT0033 (EXHIBIDORES DE FLAYERS PUBLICITARIO EN ACRILICO)</v>
          </cell>
        </row>
        <row r="452">
          <cell r="A452" t="str">
            <v xml:space="preserve"> INT0034 (EXTENCION MEDIDOR DE AIRE)</v>
          </cell>
        </row>
        <row r="453">
          <cell r="A453" t="str">
            <v xml:space="preserve"> INT0035 (LEY IMPRESAS PARA ADULTOS)</v>
          </cell>
        </row>
        <row r="454">
          <cell r="A454" t="str">
            <v xml:space="preserve"> INT0036 (LENTES DE REALIDAD VIRTUAL )</v>
          </cell>
        </row>
        <row r="455">
          <cell r="A455" t="str">
            <v xml:space="preserve"> INT0037 (PORTA BANDERINES (PARQUE CIUDAD JUAN BOSCH))</v>
          </cell>
        </row>
        <row r="456">
          <cell r="A456" t="str">
            <v xml:space="preserve"> INT0038 (STICKERT ADHESIVOS PARA CRISTAL 3X2 PULGADAS)</v>
          </cell>
        </row>
        <row r="457">
          <cell r="A457" t="str">
            <v xml:space="preserve"> INT0039 (STICKERT ADHESIVOS JUEGOS (2 PARA PUERTA -1 PARA CRISTAL) 3X2 Y 8X10 (REGISTRO DE TRANSITO Y TRANSPORTE))</v>
          </cell>
        </row>
        <row r="458">
          <cell r="A458" t="str">
            <v xml:space="preserve"> INT0040 (STICKERT ADHESIVOS JUEGOS (2 PARA PUERTA -1 PARA CRISTAL) 3X2 Y 8X10 (REGISTRO DE TRANSITO Y TRANSPORTE))</v>
          </cell>
        </row>
        <row r="459">
          <cell r="A459" t="str">
            <v xml:space="preserve"> INT0041 (STICKERT ADHESIVOS JUEGOS (2 PARA PUERTA -1 PARA CRISTAL) 3X2 Y 8X10 (REGISTRO DE TRANSITO Y TRANSPORTE))</v>
          </cell>
        </row>
        <row r="460">
          <cell r="A460" t="str">
            <v xml:space="preserve"> INT0042 (CALCOMANIAS)</v>
          </cell>
        </row>
        <row r="461">
          <cell r="A461" t="str">
            <v xml:space="preserve"> INT0043 (SELLO PRE-TINTADO (REGIONALES))</v>
          </cell>
        </row>
        <row r="462">
          <cell r="A462" t="str">
            <v xml:space="preserve"> INT0044 (STICKERT ADHESIVOS PARA PUERTA 10X8 (REGISTRO DE TRANSITO Y TRANSPORTE))</v>
          </cell>
        </row>
        <row r="463">
          <cell r="A463" t="str">
            <v xml:space="preserve"> INT0045 (STICKERT ADHESIVOS PARA CRISTAL 3X2 (REGISTRO DE TRANSITO Y TRANSPORTE))</v>
          </cell>
        </row>
        <row r="464">
          <cell r="A464" t="str">
            <v xml:space="preserve"> INT0046 (SILBATOS DE METAL)</v>
          </cell>
        </row>
        <row r="465">
          <cell r="A465" t="str">
            <v xml:space="preserve"> INT0047 (SILBATOS DE METAL)</v>
          </cell>
        </row>
        <row r="466">
          <cell r="A466" t="str">
            <v xml:space="preserve"> INT0048 (SOMBRILLAS INSTITUCIONALES)</v>
          </cell>
        </row>
        <row r="467">
          <cell r="A467" t="str">
            <v xml:space="preserve"> INT0049 (STICKERT ADHESIVOS PARA CRISTAL 3X2  (REGISTRO DE TRANSITO Y TRANSPORTE))</v>
          </cell>
        </row>
        <row r="468">
          <cell r="A468" t="str">
            <v xml:space="preserve"> INT0050 (STICKERT ADHESIVOS PARA CRISTAL 3X2  (REGISTRO DE TRANSITO Y TRANSPORTE))</v>
          </cell>
        </row>
        <row r="469">
          <cell r="A469" t="str">
            <v xml:space="preserve"> INT0051 (STICKERT ADHESIVOS PARA CRISTAL 3X2  (REGISTRO DE TRANSITO Y TRANSPORTE))</v>
          </cell>
        </row>
        <row r="470">
          <cell r="A470" t="str">
            <v xml:space="preserve"> INT0052 (STICKERT ADHESIVOS PARA CRISTAL 10X8 (REGISTRO DE TRANSITO Y TRANSPORTE))</v>
          </cell>
        </row>
        <row r="471">
          <cell r="A471" t="str">
            <v xml:space="preserve"> INT0053 (PORTA TURNO)</v>
          </cell>
        </row>
        <row r="472">
          <cell r="A472" t="str">
            <v xml:space="preserve"> INT0054 (VARILLA PARA INCAR BANDERINES)</v>
          </cell>
        </row>
        <row r="473">
          <cell r="A473" t="str">
            <v xml:space="preserve"> INT0055 (IMPRESIÓN DE MARBETE VEHICULAR 2 1/2 X 2 1/2 ADHESIVO IMPERMEABLE)</v>
          </cell>
        </row>
        <row r="474">
          <cell r="A474" t="str">
            <v xml:space="preserve"> INT0056 (RIBBON PRINTER BRADY 110MM X 300M, 4.33 X 984)</v>
          </cell>
        </row>
        <row r="475">
          <cell r="A475" t="str">
            <v xml:space="preserve"> INT0057 (LAPICEROS DE METAL CON TINTA AZUL GRABADO A LASER CON LOGO INTRANT)</v>
          </cell>
        </row>
        <row r="476">
          <cell r="A476" t="str">
            <v xml:space="preserve"> INT0058 (VALLAS DE CONTROL TEMPORAL 110CMX60CMS)</v>
          </cell>
        </row>
        <row r="477">
          <cell r="A477" t="str">
            <v xml:space="preserve"> INT0059 (ROLLOS DE MARBETE VEHICULAR 2 1/2 X 2 1/2)</v>
          </cell>
        </row>
        <row r="478">
          <cell r="A478" t="str">
            <v xml:space="preserve"> INT0060 (SELLOS PRETINTADOS CON LOGOTIPO)</v>
          </cell>
        </row>
        <row r="479">
          <cell r="A479" t="str">
            <v xml:space="preserve"> INT0061 (BASE THERMO TOPEAK MONO CAGE CX NEGRO (TMN03-BK))</v>
          </cell>
        </row>
        <row r="480">
          <cell r="A480" t="str">
            <v xml:space="preserve"> INT0062 (LUZ DEL BLACKBURN DAYBLAZER 550 LUMENS USB NEGRO BLK (7134751))</v>
          </cell>
        </row>
        <row r="481">
          <cell r="A481" t="str">
            <v xml:space="preserve"> INT0063 (RODILLERA CODERA Y MUÑEQUERA (JUEGO) (PD-CL-2006/YD-33-2))</v>
          </cell>
        </row>
        <row r="482">
          <cell r="A482" t="str">
            <v xml:space="preserve"> INT0064 (GUATILLA GIRO BRAVO GEL TALLA M NEGRO BLK (7085629))</v>
          </cell>
        </row>
        <row r="483">
          <cell r="A483" t="str">
            <v xml:space="preserve"> INT0065 (CASCO JULEN G30 TALLA M/L (NEGRO BRILLO) )</v>
          </cell>
        </row>
        <row r="484">
          <cell r="A484" t="str">
            <v xml:space="preserve"> INT0066 (BIC-29 JULEN SPILLO DISC 1X7VEL NEGRO -ROJO MATTE (AP-2901C/BLK/ YS-727))</v>
          </cell>
        </row>
        <row r="485">
          <cell r="A485" t="str">
            <v xml:space="preserve"> INT0067 (BIC-20 BAMEJOR 2022 FT. ROTOR (VARIOS COLORES)  (B027-20))</v>
          </cell>
        </row>
        <row r="486">
          <cell r="A486" t="str">
            <v xml:space="preserve"> INT0068 (CAMISETAS DE CICLISTAS TIPO JERSEY)</v>
          </cell>
        </row>
        <row r="487">
          <cell r="A487" t="str">
            <v xml:space="preserve"> MAN0001 (ARENA ITABO)</v>
          </cell>
        </row>
        <row r="488">
          <cell r="A488" t="str">
            <v xml:space="preserve"> MAN0002 (ALAMBRE DULCE PICADO)</v>
          </cell>
        </row>
        <row r="489">
          <cell r="A489" t="str">
            <v xml:space="preserve"> MAN0003 (ADITIVO PARA CONCRETO LANCO (TOROBON))</v>
          </cell>
        </row>
        <row r="490">
          <cell r="A490" t="str">
            <v xml:space="preserve"> MAN0004 (CERAMICA 46X46)</v>
          </cell>
        </row>
        <row r="491">
          <cell r="A491" t="str">
            <v xml:space="preserve"> MAN0005 (CEMENTO BLANCO DE 10 LIBRAS)</v>
          </cell>
        </row>
        <row r="492">
          <cell r="A492" t="str">
            <v xml:space="preserve"> MAN0006 (CEMENTO BLANCO DE 25 KG)</v>
          </cell>
        </row>
        <row r="493">
          <cell r="A493" t="str">
            <v xml:space="preserve"> MAN0007 (CEMENTIN PEGATODDE 50 LIBRAS)</v>
          </cell>
        </row>
        <row r="494">
          <cell r="A494" t="str">
            <v xml:space="preserve"> MAN0008 (CINTA PARA SHETROCK)</v>
          </cell>
        </row>
        <row r="495">
          <cell r="A495" t="str">
            <v xml:space="preserve"> MAN0009 (ESTOPA )</v>
          </cell>
        </row>
        <row r="496">
          <cell r="A496" t="str">
            <v xml:space="preserve"> MAN0010 (FUNDAS DE CEMENTO)</v>
          </cell>
        </row>
        <row r="497">
          <cell r="A497" t="str">
            <v xml:space="preserve"> MAN0011 (GRAVA 3/4)</v>
          </cell>
        </row>
        <row r="498">
          <cell r="A498" t="str">
            <v xml:space="preserve"> MAN0012 (PORCELANATO 50X50)</v>
          </cell>
        </row>
        <row r="499">
          <cell r="A499" t="str">
            <v xml:space="preserve"> MAN0013 (PLANCHA DE PLAFON MINERAL DE 2X2)</v>
          </cell>
        </row>
        <row r="500">
          <cell r="A500" t="str">
            <v xml:space="preserve"> MAN0014 (PLANCHAS DE PLYWOOD 1/2)</v>
          </cell>
        </row>
        <row r="501">
          <cell r="A501" t="str">
            <v xml:space="preserve"> MAN0015 (PLANCHAS DE PLYWOOD 1/4)</v>
          </cell>
        </row>
        <row r="502">
          <cell r="A502" t="str">
            <v xml:space="preserve"> MAN0016 (PLANCHAS DE PLYWOOD 3/4)</v>
          </cell>
        </row>
        <row r="503">
          <cell r="A503" t="str">
            <v xml:space="preserve"> MAN0017 (PLANCHAS DE SHEETROCK DE 4X8 DE 1/2)</v>
          </cell>
        </row>
        <row r="504">
          <cell r="A504" t="str">
            <v xml:space="preserve"> MAN0018 (SEPARADORES PLASTICOS PARA INSTALAR CERAMICA DE 2MM 200/1)</v>
          </cell>
        </row>
        <row r="505">
          <cell r="A505" t="str">
            <v xml:space="preserve"> MAN0019 (TABLAS 11/2 X10 PINO TRATADO)</v>
          </cell>
        </row>
        <row r="506">
          <cell r="A506" t="str">
            <v xml:space="preserve"> MAN0020 (TABLAS 11/2X10X10 BRUTA TRATADA)</v>
          </cell>
        </row>
        <row r="507">
          <cell r="A507" t="str">
            <v xml:space="preserve"> MAN0021 (TABLAS 1X10X14 BRUTA TRATADA)</v>
          </cell>
        </row>
        <row r="508">
          <cell r="A508" t="str">
            <v xml:space="preserve"> MAN0022 (TABLAS 1X6X14 CEPILLADA )</v>
          </cell>
        </row>
        <row r="509">
          <cell r="A509" t="str">
            <v xml:space="preserve"> MAN0023 (TABLAS 1X8X16 CEPILLADA)</v>
          </cell>
        </row>
        <row r="510">
          <cell r="A510" t="str">
            <v xml:space="preserve"> MAN0024 (TABLAS 2X4X16 PINO TRATADO)</v>
          </cell>
        </row>
        <row r="511">
          <cell r="A511" t="str">
            <v xml:space="preserve"> MAN0025 (VARILLAS DE 3/8 POR 20 PIES)</v>
          </cell>
        </row>
        <row r="512">
          <cell r="A512" t="str">
            <v xml:space="preserve"> MAN0026 (PIES DE LAMINA PARA VENTANAS DE CRISTA)</v>
          </cell>
        </row>
        <row r="513">
          <cell r="A513" t="str">
            <v xml:space="preserve"> MAN0027 (SEÑALIZACION VERTICAL REDUCTOR VELOCIDAD 24X24)</v>
          </cell>
        </row>
        <row r="514">
          <cell r="A514" t="str">
            <v xml:space="preserve"> MAN0028 (BOYA REDUCTORAS DE VELOCIDAD)</v>
          </cell>
        </row>
        <row r="515">
          <cell r="A515" t="str">
            <v xml:space="preserve"> MAN0031 (CERAMICA 0.20CM X 0.20CM)</v>
          </cell>
        </row>
        <row r="516">
          <cell r="A516" t="str">
            <v xml:space="preserve"> MAN0029 (CERAMICA 0.20CM X 0.20CM BLANCA)</v>
          </cell>
        </row>
        <row r="517">
          <cell r="A517" t="str">
            <v xml:space="preserve"> MAN0030 (REVESTIMIENTO PVC 3D MARRON)</v>
          </cell>
        </row>
        <row r="518">
          <cell r="A518" t="str">
            <v xml:space="preserve"> MAY0001 ( ESCOBAS)</v>
          </cell>
        </row>
        <row r="519">
          <cell r="A519" t="str">
            <v xml:space="preserve"> MAY0002 (ALCOHOL AL 70% )</v>
          </cell>
        </row>
        <row r="520">
          <cell r="A520" t="str">
            <v xml:space="preserve"> MAY0003 (ALCOHOL AL 70% POR ONZAS (0.00813 X ONZA))</v>
          </cell>
        </row>
        <row r="521">
          <cell r="A521" t="str">
            <v xml:space="preserve"> MAY0004 (ALFOMBRAS DE ENTRADA AZULES (PARA SANITIZAR))</v>
          </cell>
        </row>
        <row r="522">
          <cell r="A522" t="str">
            <v xml:space="preserve"> MAY0005 (ALFOMBRAS DE GOMA-CAUCHO NEGRA)</v>
          </cell>
        </row>
        <row r="523">
          <cell r="A523" t="str">
            <v xml:space="preserve"> MAY0006 (ALFOMBRAS CALIDAD 3M AZUL MARINO 5X5 PIES)</v>
          </cell>
        </row>
        <row r="524">
          <cell r="A524" t="str">
            <v xml:space="preserve"> MAY0007 (AMBIENTADORES AUTOMATICO GLADE)</v>
          </cell>
        </row>
        <row r="525">
          <cell r="A525" t="str">
            <v xml:space="preserve"> MAY0008 (AMBIENTADORES ELECTRICOS GLADE CALENTADOR Y ACEITE ESENCIAL)</v>
          </cell>
        </row>
        <row r="526">
          <cell r="A526" t="str">
            <v xml:space="preserve"> MAY0009 (AMBIENTADORES SPRAY GLADE 8 ONZAS)</v>
          </cell>
        </row>
        <row r="527">
          <cell r="A527" t="str">
            <v xml:space="preserve"> MAY0010 (ATOMIZADORES 32 ONZA (ENVACES VACIOS))</v>
          </cell>
        </row>
        <row r="528">
          <cell r="A528" t="str">
            <v xml:space="preserve"> MAY0011 (ATOMIZADORES 16 ONZA (ENVACES VACIOS))</v>
          </cell>
        </row>
        <row r="529">
          <cell r="A529" t="str">
            <v xml:space="preserve"> MAY0012 (ATOMIZADORES 8 ONZA (ENVACES VACIOS))</v>
          </cell>
        </row>
        <row r="530">
          <cell r="A530" t="str">
            <v xml:space="preserve"> MAY0013 (ATOMIZADORES 16 ONZA (ENVACES VACIOS))</v>
          </cell>
        </row>
        <row r="531">
          <cell r="A531" t="str">
            <v xml:space="preserve"> MAY0014 (ATOMIZADORES 8 ONZA (ENVACES VACIOS))</v>
          </cell>
        </row>
        <row r="532">
          <cell r="A532" t="str">
            <v xml:space="preserve"> MAY0015 (ATOMIZADORES 4 ONZA (ENVACES VACIOS))</v>
          </cell>
        </row>
        <row r="533">
          <cell r="A533" t="str">
            <v xml:space="preserve"> MAY0016 (BANDEJAS DE DESINFECCION ACERO INOXIDABLE CON ALFOMBRA (PARA SANITIZAR))</v>
          </cell>
        </row>
        <row r="534">
          <cell r="A534" t="str">
            <v xml:space="preserve"> MAY0017 (BRILLO VERDE, DOBLE USO )</v>
          </cell>
        </row>
        <row r="535">
          <cell r="A535" t="str">
            <v xml:space="preserve"> MAY0018 (CEPILLO P/PARED PLANCHITA LINDA)</v>
          </cell>
        </row>
        <row r="536">
          <cell r="A536" t="str">
            <v xml:space="preserve"> MAY0019 (CUBETA CON EXPRIMIDOR)</v>
          </cell>
        </row>
        <row r="537">
          <cell r="A537" t="str">
            <v xml:space="preserve"> MAY0020 (CONTENEDORES PLASTICOS CON TAPA DE 100 LITROS)</v>
          </cell>
        </row>
        <row r="538">
          <cell r="A538" t="str">
            <v xml:space="preserve"> MAY0021 (DESCALIN PARA LIMPIAR CERAMICA)</v>
          </cell>
        </row>
        <row r="539">
          <cell r="A539" t="str">
            <v xml:space="preserve"> MAY0022 (DESINFECTANTE LIMPIADOR MULTIUSO (TIPO FAROLA) MARCA LIDER)</v>
          </cell>
        </row>
        <row r="540">
          <cell r="A540" t="str">
            <v xml:space="preserve"> MAY0023 (DESINFECTANTE LIQUIDO PARA PISOS ACEL)</v>
          </cell>
        </row>
        <row r="541">
          <cell r="A541" t="str">
            <v xml:space="preserve"> MAY0024 (DESINFECTANTE QUIMICO PARA ALFOMBRA (SANITIZANTE))</v>
          </cell>
        </row>
        <row r="542">
          <cell r="A542" t="str">
            <v xml:space="preserve"> MAY0025 (DISPENSADORES DE MANITAS LIMPIAS/JABON LIQUIDO 400ML)</v>
          </cell>
        </row>
        <row r="543">
          <cell r="A543" t="str">
            <v xml:space="preserve"> MAY0026 (DISPENSADORES DE PAPEL (HIGIENICO) TIPO DISCO)</v>
          </cell>
        </row>
        <row r="544">
          <cell r="A544" t="str">
            <v xml:space="preserve"> MAY0027 (DISPENSADORES DE PAPEL TIPO TOALLA)</v>
          </cell>
        </row>
        <row r="545">
          <cell r="A545" t="str">
            <v xml:space="preserve"> MAY0028 (ESCOBILLA DE LAVAR BAÑO CON BASE LINDA )</v>
          </cell>
        </row>
        <row r="546">
          <cell r="A546" t="str">
            <v xml:space="preserve"> MAY0029 (ESPUMA LIMPIADORA (ESPUMA LOCA) GETSUM)</v>
          </cell>
        </row>
        <row r="547">
          <cell r="A547" t="str">
            <v xml:space="preserve"> MAY0030 (FUNDAS NEGRAS DE 55 GALONES TIPO TANQUE 100/1)</v>
          </cell>
        </row>
        <row r="548">
          <cell r="A548" t="str">
            <v xml:space="preserve"> MAY0031 (FUNDAS NEGRAS PLASTICA DE 30 GL.  100/1)</v>
          </cell>
        </row>
        <row r="549">
          <cell r="A549" t="str">
            <v xml:space="preserve"> MAY0032 (FUNDAS 17X22  NEGRAS (FARDO 100/1))</v>
          </cell>
        </row>
        <row r="550">
          <cell r="A550" t="str">
            <v xml:space="preserve"> MAY0033 (GALON DE CLORO )</v>
          </cell>
        </row>
        <row r="551">
          <cell r="A551" t="str">
            <v xml:space="preserve"> MAY0034 (GUANTES DOMESTICO (S, M, L, XL))</v>
          </cell>
        </row>
        <row r="552">
          <cell r="A552" t="str">
            <v xml:space="preserve"> MAY0035 (GUANTES PARA JARDINEROS)</v>
          </cell>
        </row>
        <row r="553">
          <cell r="A553" t="str">
            <v xml:space="preserve"> MAY0036 (HISOPOS DE BAÑOS CON BASE)</v>
          </cell>
        </row>
        <row r="554">
          <cell r="A554" t="str">
            <v xml:space="preserve"> MAY0037 (ILUSTRADOR DE MADERA (CAOBIN) 8 onz)</v>
          </cell>
        </row>
        <row r="555">
          <cell r="A555" t="str">
            <v xml:space="preserve"> MAY0038 (JABON LIQUIDO DE CUABA PARA MANOS ACEL)</v>
          </cell>
        </row>
        <row r="556">
          <cell r="A556" t="str">
            <v xml:space="preserve"> MAY0039 (JABON LIQUIDO PARA LAVAR PLATO )</v>
          </cell>
        </row>
        <row r="557">
          <cell r="A557" t="str">
            <v xml:space="preserve"> MAY0040 (LANILLAS FALDOS)</v>
          </cell>
        </row>
        <row r="558">
          <cell r="A558" t="str">
            <v xml:space="preserve"> MAY0041 (LIMPIA CRISTAL )</v>
          </cell>
        </row>
        <row r="559">
          <cell r="A559" t="str">
            <v xml:space="preserve"> MAY0042 (GEL ANTIBACTERIAL GALON BEAU CLEAN)</v>
          </cell>
        </row>
        <row r="560">
          <cell r="A560" t="str">
            <v xml:space="preserve"> MAY0043 (MASCARILLAS QUIRURGICAS )</v>
          </cell>
        </row>
        <row r="561">
          <cell r="A561" t="str">
            <v xml:space="preserve"> MAY0044 (PALITAS RECOGEDORAS CON SUJETADOR DE ESCOBA)</v>
          </cell>
        </row>
        <row r="562">
          <cell r="A562" t="str">
            <v xml:space="preserve"> MAY0045 (PAÑITO DE COCINA POR JUEGO DE 3 PIEZAS)</v>
          </cell>
        </row>
        <row r="563">
          <cell r="A563" t="str">
            <v xml:space="preserve"> MAY0046 (PAPEL HIGIENICO SCOTT DOBLE 24/1)</v>
          </cell>
        </row>
        <row r="564">
          <cell r="A564" t="str">
            <v xml:space="preserve"> MAY0047 (PAPEL JUMBO JUNIOR TIPO DISCO )</v>
          </cell>
        </row>
        <row r="565">
          <cell r="A565" t="str">
            <v xml:space="preserve"> MAY0048 (PAPEL TOALLA P/BAÑOS 6/1)</v>
          </cell>
        </row>
        <row r="566">
          <cell r="A566" t="str">
            <v xml:space="preserve"> MAY0049 (PAPEL JUMBO JUNIOR TIPO DISCO  (NIVEO))</v>
          </cell>
        </row>
        <row r="567">
          <cell r="A567" t="str">
            <v xml:space="preserve"> MAY0050 (PAPEL TOALLA P/BAÑOS 6/1 )</v>
          </cell>
        </row>
        <row r="568">
          <cell r="A568" t="str">
            <v xml:space="preserve"> MAY0051 (PIEDRA AMBIENTADORA PARA BAÑO VIRGINIA)</v>
          </cell>
        </row>
        <row r="569">
          <cell r="A569" t="str">
            <v xml:space="preserve"> MAY0052 (PIEDRA AMBIENTADORA PARA BAÑO FRESH)</v>
          </cell>
        </row>
        <row r="570">
          <cell r="A570" t="str">
            <v xml:space="preserve"> MAY0053 (SACOS DE ACE)</v>
          </cell>
        </row>
        <row r="571">
          <cell r="A571" t="str">
            <v xml:space="preserve"> MAY0054 (SACOS DE ACE (DETERGENTE EN POLVO YA) POR LIBRAS)</v>
          </cell>
        </row>
        <row r="572">
          <cell r="A572" t="str">
            <v xml:space="preserve"> MAY0055 (SACOS DE ACE (DETERGENTE EN POLVO) POR LIBRAS)</v>
          </cell>
        </row>
        <row r="573">
          <cell r="A573" t="str">
            <v xml:space="preserve"> MAY0056 (SEÑALIZACION PARA PISO MOJADO)</v>
          </cell>
        </row>
        <row r="574">
          <cell r="A574" t="str">
            <v xml:space="preserve"> MAY0057 (SUAPER C/PALO NO.28)</v>
          </cell>
        </row>
        <row r="575">
          <cell r="A575" t="str">
            <v xml:space="preserve"> MAY0058 (SUAPER C/PALO NO.32)</v>
          </cell>
        </row>
        <row r="576">
          <cell r="A576" t="str">
            <v xml:space="preserve"> MAY0059 (TOALLA PARA LIMPIAR CRISTAL MICROFIBRA (GRANDES AMARILLOS))</v>
          </cell>
        </row>
        <row r="577">
          <cell r="A577" t="str">
            <v xml:space="preserve"> MAY0060 (TOALLA PARA LIMPIAR CRISTALES EN MICROFIBRA (GRANDES AMARILLA))</v>
          </cell>
        </row>
        <row r="578">
          <cell r="A578" t="str">
            <v xml:space="preserve"> MAY0061 (TOALLA PARA LIMPIAR CRISTALES EN MICROFIBRA (GRANDES AZULES))</v>
          </cell>
        </row>
        <row r="579">
          <cell r="A579" t="str">
            <v xml:space="preserve"> MAY0062 (TOALLA PARA LIMPIAR CRISTALES EN MICROFIBRA (GRANDES AMARILLA))</v>
          </cell>
        </row>
        <row r="580">
          <cell r="A580" t="str">
            <v xml:space="preserve"> MAY0063 (TOALLA PARA LIMPIAR CRISTALES EN MICROFIBRA (PEQUEÑAS VARIOS COLORES))</v>
          </cell>
        </row>
        <row r="581">
          <cell r="A581" t="str">
            <v xml:space="preserve"> MAY0064 (TOALLA PARA LIMPIAR CRISTALES EN MICROFIBRA (PEQUEÑAS VARIOS COLORES))</v>
          </cell>
        </row>
        <row r="582">
          <cell r="A582" t="str">
            <v xml:space="preserve"> MAY0065 (ZAFACON CON TAPA GIRATORIA)</v>
          </cell>
        </row>
        <row r="583">
          <cell r="A583" t="str">
            <v xml:space="preserve"> MAY0066 (ZAFACON CON TAPA Y PEDAL BLANCO VANIPLAS)</v>
          </cell>
        </row>
        <row r="584">
          <cell r="A584" t="str">
            <v xml:space="preserve"> MAY0067 (ALFOMBRA DE ENTRADA DE DIFERENTES COLORES (SENCILLAS))</v>
          </cell>
        </row>
        <row r="585">
          <cell r="A585" t="str">
            <v xml:space="preserve"> MAY0068 (BRILLO CON ESPONJA SCOTH BRITE)</v>
          </cell>
        </row>
        <row r="586">
          <cell r="A586" t="str">
            <v xml:space="preserve"> MAY0069 (CEPILLO P/PARED PLANCHA REINA)</v>
          </cell>
        </row>
        <row r="587">
          <cell r="A587" t="str">
            <v xml:space="preserve"> MAY0070 (ESPUMA LIMPIADORA (ESPUMA LOCA) STUFF TUFF)</v>
          </cell>
        </row>
        <row r="588">
          <cell r="A588" t="str">
            <v xml:space="preserve"> MAY0071 (AMBIENTADOR PARA DISPENSADOR AUTOMATICO GLADE (SOLO EL AROMA))</v>
          </cell>
        </row>
        <row r="589">
          <cell r="A589" t="str">
            <v xml:space="preserve"> MAY0072 (CUBETA EXPRIMIDORA 20 LTS.)</v>
          </cell>
        </row>
        <row r="590">
          <cell r="A590" t="str">
            <v xml:space="preserve"> MAY0073 (GEL ANTIBACTERIAL DE 4 ONZAS)</v>
          </cell>
        </row>
        <row r="591">
          <cell r="A591" t="str">
            <v xml:space="preserve"> MAY0074 (ALCOHOL AL 70% DE 2 ONZAS)</v>
          </cell>
        </row>
        <row r="592">
          <cell r="A592" t="str">
            <v xml:space="preserve"> MAY0075 (CONTENEDOR PLASTICO DE 100 LTS. CON TAPA Y RUEDA)</v>
          </cell>
        </row>
        <row r="593">
          <cell r="A593" t="str">
            <v xml:space="preserve"> MAY0076 (CONTENEDOR PLASTICO DE 200 LTS. CON TAPA Y RUEDA)</v>
          </cell>
        </row>
        <row r="594">
          <cell r="A594" t="str">
            <v xml:space="preserve"> MAY0077 (ZAFACON PLASTICO 14 LITROS SIN TAPA)</v>
          </cell>
        </row>
        <row r="595">
          <cell r="A595" t="str">
            <v xml:space="preserve"> MG0001 (ALMOHADILLAS PARA TINTA DE SELLOS)</v>
          </cell>
        </row>
        <row r="596">
          <cell r="A596" t="str">
            <v xml:space="preserve"> MG0002 (ARMAZON DE METAL PARA ARCHIVO)</v>
          </cell>
        </row>
        <row r="597">
          <cell r="A597" t="str">
            <v xml:space="preserve"> MG0003 (ARCHIVO ACORDEON PLASTICO 10*13)</v>
          </cell>
        </row>
        <row r="598">
          <cell r="A598" t="str">
            <v xml:space="preserve"> MG0004 (BANDEJA METAL DE DOS NIVELES (2/1) TALBOT NEGRA)</v>
          </cell>
        </row>
        <row r="599">
          <cell r="A599" t="str">
            <v xml:space="preserve"> MG0005 (BANDEJA METAL DE TRES NIVELES (3/1) )</v>
          </cell>
        </row>
        <row r="600">
          <cell r="A600" t="str">
            <v xml:space="preserve"> MG0006 (BANDEJA PARA PARED PLASTICA 2 EN 1)</v>
          </cell>
        </row>
        <row r="601">
          <cell r="A601" t="str">
            <v xml:space="preserve"> MG0007 (BORRANTE DE LECHE )</v>
          </cell>
        </row>
        <row r="602">
          <cell r="A602" t="str">
            <v xml:space="preserve"> MG0008 (BORRADOR PARA PIZARRA )</v>
          </cell>
        </row>
        <row r="603">
          <cell r="A603" t="str">
            <v xml:space="preserve"> MG0009 (CAJAS GENERICAS PARA ARCHIVO TIPO MALETIN  LARGO 15X3/16 DE ANCHO 4 1/2 DE ANCHO Y 25 DE LARGO)</v>
          </cell>
        </row>
        <row r="604">
          <cell r="A604" t="str">
            <v xml:space="preserve"> MG0010 (CAJAS GENERICAS PARA ARCHIVAR FALCON 24X10X15)</v>
          </cell>
        </row>
        <row r="605">
          <cell r="A605" t="str">
            <v xml:space="preserve"> MG0011 (CALCULADORA DE 12 DIGITO PEQUEÑA)</v>
          </cell>
        </row>
        <row r="606">
          <cell r="A606" t="str">
            <v xml:space="preserve"> MG0012 (CALCULADORA SUMADORA SHARP EL-11979 III (PEQUEÑA))</v>
          </cell>
        </row>
        <row r="607">
          <cell r="A607" t="str">
            <v xml:space="preserve"> MG0013 (CARPETA COLGANTE PENDAFLEX 8 1/2X14 (25/1) FORDEL CAJA)</v>
          </cell>
        </row>
        <row r="608">
          <cell r="A608" t="str">
            <v xml:space="preserve"> MG0014 (CARPETA COLGANTE PENDAFLEX 81/2X11)</v>
          </cell>
        </row>
        <row r="609">
          <cell r="A609" t="str">
            <v xml:space="preserve"> MG0015 (CARPETAS 8 ½ X 11 DE 3 ARGOLLAS DE 1 PULGADAS)</v>
          </cell>
        </row>
        <row r="610">
          <cell r="A610" t="str">
            <v xml:space="preserve"> MG0016 (CARPETAS 8 ½ X 11 DE 3 ARGOLLAS DE 2 PULGADAS)</v>
          </cell>
        </row>
        <row r="611">
          <cell r="A611" t="str">
            <v xml:space="preserve"> MG0017 (CARPETAS 8 ½ X 11 DE 3 ARGOLLAS DE 3 PULGADAS)</v>
          </cell>
        </row>
        <row r="612">
          <cell r="A612" t="str">
            <v xml:space="preserve"> MG0018 (CARPETAS 8 ½ X 11 DE 3 ARGOLLAS DE 5 PULGADAS)</v>
          </cell>
        </row>
        <row r="613">
          <cell r="A613" t="str">
            <v xml:space="preserve"> MG0019 (CARTUCHO HP TINTA 711 AMARILLO)</v>
          </cell>
        </row>
        <row r="614">
          <cell r="A614" t="str">
            <v xml:space="preserve"> MG0020 (CARTUCHO HP TINTA 711 AZUL)</v>
          </cell>
        </row>
        <row r="615">
          <cell r="A615" t="str">
            <v xml:space="preserve"> MG0021 (CARTUCHO HP TINTA 711 MAGENTA)</v>
          </cell>
        </row>
        <row r="616">
          <cell r="A616" t="str">
            <v xml:space="preserve"> MG0022 (CARTUCHO HP TINTA 711 NEGRO)</v>
          </cell>
        </row>
        <row r="617">
          <cell r="A617" t="str">
            <v xml:space="preserve"> MG0023 (CARTUCHO HP TINTA 920 NEGRO)</v>
          </cell>
        </row>
        <row r="618">
          <cell r="A618" t="str">
            <v xml:space="preserve"> MG0024 (CERA PARA CONTAR 14 GRAMOS)</v>
          </cell>
        </row>
        <row r="619">
          <cell r="A619" t="str">
            <v xml:space="preserve"> MG0025 (CD EN BLANCO)</v>
          </cell>
        </row>
        <row r="620">
          <cell r="A620" t="str">
            <v xml:space="preserve"> MG0026 (CHINCHETAS)</v>
          </cell>
        </row>
        <row r="621">
          <cell r="A621" t="str">
            <v xml:space="preserve"> MG0027 (CINTA ADHESIVA  3/4 HIGHLAND)</v>
          </cell>
        </row>
        <row r="622">
          <cell r="A622" t="str">
            <v xml:space="preserve"> MG0028 (CINTA DE EMPAQUE 2X90)</v>
          </cell>
        </row>
        <row r="623">
          <cell r="A623" t="str">
            <v xml:space="preserve"> MG0029 (CINTA PARA SUMADORA (ROLLOS BLANCOS).)</v>
          </cell>
        </row>
        <row r="624">
          <cell r="A624" t="str">
            <v xml:space="preserve"> MG0030 (CINTA PARA SUMADORA (ROJA Y NEGRA).)</v>
          </cell>
        </row>
        <row r="625">
          <cell r="A625" t="str">
            <v xml:space="preserve"> MG0031 (CLIP BILLETERO DE 15 MM)</v>
          </cell>
        </row>
        <row r="626">
          <cell r="A626" t="str">
            <v xml:space="preserve"> MG0032 (CLIP BILLETERO DE 19 MM)</v>
          </cell>
        </row>
        <row r="627">
          <cell r="A627" t="str">
            <v xml:space="preserve"> MG0033 (CLIP BILLETERO DE 25 MM)</v>
          </cell>
        </row>
        <row r="628">
          <cell r="A628" t="str">
            <v xml:space="preserve"> MG0034 (CLIP BILLETERO DE 32 MM)</v>
          </cell>
        </row>
        <row r="629">
          <cell r="A629" t="str">
            <v xml:space="preserve"> MG0035 (CLIP BILLETERO DE 41 MM)</v>
          </cell>
        </row>
        <row r="630">
          <cell r="A630" t="str">
            <v xml:space="preserve"> MG0036 (CLIP BILLETERO DE 51 MM)</v>
          </cell>
        </row>
        <row r="631">
          <cell r="A631" t="str">
            <v xml:space="preserve"> MG0037 (CLIPS No. 2 (JUMBO))</v>
          </cell>
        </row>
        <row r="632">
          <cell r="A632" t="str">
            <v xml:space="preserve"> MG0038 (CLIPS PARA CARNET)</v>
          </cell>
        </row>
        <row r="633">
          <cell r="A633" t="str">
            <v xml:space="preserve"> MG0039 (CORRECTOR LIQUIDO)</v>
          </cell>
        </row>
        <row r="634">
          <cell r="A634" t="str">
            <v xml:space="preserve"> MG0040 (COVER PLASTICO PARA ENCUADERNAR 8 1/2*11 COLORES)</v>
          </cell>
        </row>
        <row r="635">
          <cell r="A635" t="str">
            <v xml:space="preserve"> MG0041 (DISPENSADOR DE CINTA 3/4 (PORTA CINTA))</v>
          </cell>
        </row>
        <row r="636">
          <cell r="A636" t="str">
            <v xml:space="preserve"> MG0042 (DVD EN BLANCO)</v>
          </cell>
        </row>
        <row r="637">
          <cell r="A637" t="str">
            <v xml:space="preserve"> MG0043 (ESPIRAL  8MM)</v>
          </cell>
        </row>
        <row r="638">
          <cell r="A638" t="str">
            <v xml:space="preserve"> MG0044 (ESPIRAL  18MM)</v>
          </cell>
        </row>
        <row r="639">
          <cell r="A639" t="str">
            <v xml:space="preserve"> MG0045 (ESPIRAL 10MM)</v>
          </cell>
        </row>
        <row r="640">
          <cell r="A640" t="str">
            <v xml:space="preserve"> MG0046 (FELPAS AZULES )</v>
          </cell>
        </row>
        <row r="641">
          <cell r="A641" t="str">
            <v xml:space="preserve"> MG0047 (FELPAS NEGRAS )</v>
          </cell>
        </row>
        <row r="642">
          <cell r="A642" t="str">
            <v xml:space="preserve"> MG0048 (FOLDER MANILA  8½ X 11 ( UND ))</v>
          </cell>
        </row>
        <row r="643">
          <cell r="A643" t="str">
            <v xml:space="preserve"> MG0049 (FOLDER 8½ X 14 ( UND ))</v>
          </cell>
        </row>
        <row r="644">
          <cell r="A644" t="str">
            <v xml:space="preserve"> MG0050 (FOLDER PARTITIONS 8 1/2X11 AZUL CLARO)</v>
          </cell>
        </row>
        <row r="645">
          <cell r="A645" t="str">
            <v xml:space="preserve"> MG0051 (FOLDERS C/B SATINADO TALBOT BLANCO)</v>
          </cell>
        </row>
        <row r="646">
          <cell r="A646" t="str">
            <v xml:space="preserve"> MG0052 (FOLDERS COLOR AZUL CLARO 8 1/2*11)</v>
          </cell>
        </row>
        <row r="647">
          <cell r="A647" t="str">
            <v xml:space="preserve"> MG0053 (FOLDERS COLOR MAMEY 8 1/2*11)</v>
          </cell>
        </row>
        <row r="648">
          <cell r="A648" t="str">
            <v xml:space="preserve"> MG0054 (FOLDERS INSTITUCIONALES SATINADOS (CON BOLSILLOS))</v>
          </cell>
        </row>
        <row r="649">
          <cell r="A649" t="str">
            <v xml:space="preserve"> MG0055 (GANCHO PARA FOLDER (PARA ARCHIVO) 1/50 ACORD)</v>
          </cell>
        </row>
        <row r="650">
          <cell r="A650" t="str">
            <v xml:space="preserve"> MG0056 (GOMITAS (BANDAS DE GOMA) 1/50 CAJITAS)</v>
          </cell>
        </row>
        <row r="651">
          <cell r="A651" t="str">
            <v xml:space="preserve"> MG0057 (GRAPA 3/8 PARA 100  PAG.)</v>
          </cell>
        </row>
        <row r="652">
          <cell r="A652" t="str">
            <v xml:space="preserve"> MG0058 (GRAPA STANDARD SYSABE)</v>
          </cell>
        </row>
        <row r="653">
          <cell r="A653" t="str">
            <v xml:space="preserve"> MG0059 (GRAPADORA  (PEQUEÑA , PARA 25 HOJAS))</v>
          </cell>
        </row>
        <row r="654">
          <cell r="A654" t="str">
            <v xml:space="preserve"> MG0060 (GRAPADORA PARA 100 HOJAS)</v>
          </cell>
        </row>
        <row r="655">
          <cell r="A655" t="str">
            <v xml:space="preserve"> MG0061 (LABELS BLANCOS ADHESIVOS PARA SOBRES E IMPRESORA 2X4)</v>
          </cell>
        </row>
        <row r="656">
          <cell r="A656" t="str">
            <v xml:space="preserve"> MG0062 (LABELS PARA FOLDERS VERDES BEIFA )</v>
          </cell>
        </row>
        <row r="657">
          <cell r="A657" t="str">
            <v xml:space="preserve"> MG0063 (LAMINA P/PLASTIFICAR 229MM X X292 MM ESPESOR)</v>
          </cell>
        </row>
        <row r="658">
          <cell r="A658" t="str">
            <v xml:space="preserve"> MG0064 (LAPICEROS AZUL )</v>
          </cell>
        </row>
        <row r="659">
          <cell r="A659" t="str">
            <v xml:space="preserve"> MG0065 (LAPICEROS NEGRO)</v>
          </cell>
        </row>
        <row r="660">
          <cell r="A660" t="str">
            <v xml:space="preserve"> MG0066 (LAPICEROS ROJO )</v>
          </cell>
        </row>
        <row r="661">
          <cell r="A661" t="str">
            <v xml:space="preserve"> MG0067 (LAPICEROS INSTITUCIONALES INTRANT)</v>
          </cell>
        </row>
        <row r="662">
          <cell r="A662" t="str">
            <v xml:space="preserve"> MG0068 (LAPIZ DE CARBON NO. 2 )</v>
          </cell>
        </row>
        <row r="663">
          <cell r="A663" t="str">
            <v xml:space="preserve"> MG0069 (LIBRETA RAYADA 5X8 RED STAR)</v>
          </cell>
        </row>
        <row r="664">
          <cell r="A664" t="str">
            <v xml:space="preserve"> MG0070 (LIBRETA RAYADA 8½ X 11 RED STAR)</v>
          </cell>
        </row>
        <row r="665">
          <cell r="A665" t="str">
            <v xml:space="preserve"> MG0071 (LIBRO RECORD DE 300 PAGINAS)</v>
          </cell>
        </row>
        <row r="666">
          <cell r="A666" t="str">
            <v xml:space="preserve"> MG0072 (LIBRO RECORD DE 500 PAGINAS)</v>
          </cell>
        </row>
        <row r="667">
          <cell r="A667" t="str">
            <v xml:space="preserve"> MG0073 (MARCADOR PERMANENTE AZUL)</v>
          </cell>
        </row>
        <row r="668">
          <cell r="A668" t="str">
            <v xml:space="preserve"> MG0074 (MARCADOR PERMANENTE NEGRO)</v>
          </cell>
        </row>
        <row r="669">
          <cell r="A669" t="str">
            <v xml:space="preserve"> MG0075 (MARCADOR PERMANENTE ROJO)</v>
          </cell>
        </row>
        <row r="670">
          <cell r="A670" t="str">
            <v xml:space="preserve"> MG0076 (MARCADORES PARA  PIZARRA NEGRO )</v>
          </cell>
        </row>
        <row r="671">
          <cell r="A671" t="str">
            <v xml:space="preserve"> MG0077 (MARCADORES PARA  PIZARRA ROJO )</v>
          </cell>
        </row>
        <row r="672">
          <cell r="A672" t="str">
            <v xml:space="preserve"> MG0078 (MARCADORES PARA  PIZARRA VERDE )</v>
          </cell>
        </row>
        <row r="673">
          <cell r="A673" t="str">
            <v xml:space="preserve"> MG0079 (MARCADORES PARA  PIZARRA AZUL)</v>
          </cell>
        </row>
        <row r="674">
          <cell r="A674" t="str">
            <v xml:space="preserve"> MG0080 (NEGATIVOS PARA CARNET)</v>
          </cell>
        </row>
        <row r="675">
          <cell r="A675" t="str">
            <v xml:space="preserve"> MG0081 (PAPEL CARBON 8½ X 11 AZUL PAQUETES DE 100/1 UNIDADES)</v>
          </cell>
        </row>
        <row r="676">
          <cell r="A676" t="str">
            <v xml:space="preserve"> MG0082 (PERFORADORA DE 2 HOYOS )</v>
          </cell>
        </row>
        <row r="677">
          <cell r="A677" t="str">
            <v xml:space="preserve"> MG0083 (PERFORADORA DE 3 HOYOS)</v>
          </cell>
        </row>
        <row r="678">
          <cell r="A678" t="str">
            <v xml:space="preserve"> MG0084 (PILAS TRIPLE  AAA)</v>
          </cell>
        </row>
        <row r="679">
          <cell r="A679" t="str">
            <v xml:space="preserve"> MG0085 (PIZARRA MAGICA BLANCA QUARTEC 24X35)</v>
          </cell>
        </row>
        <row r="680">
          <cell r="A680" t="str">
            <v xml:space="preserve"> MG0086 (PIZARRA DE CORCHO QUARTEC 24X36)</v>
          </cell>
        </row>
        <row r="681">
          <cell r="A681" t="str">
            <v xml:space="preserve"> MG0087 (PORTA CLIPS BEIFA REDONDO MAGNETICO)</v>
          </cell>
        </row>
        <row r="682">
          <cell r="A682" t="str">
            <v xml:space="preserve"> MG0088 (PORTA LAPIZ EN METAL NEGRO TALBOT)</v>
          </cell>
        </row>
        <row r="683">
          <cell r="A683" t="str">
            <v xml:space="preserve"> MG0089 (POST-IT  3*3 AMARILLO (NOTAS ADHESIVAS) )</v>
          </cell>
        </row>
        <row r="684">
          <cell r="A684" t="str">
            <v xml:space="preserve"> MG0090 (POST-IT  5*3 AMARILLO (NOTAS ADHESIVAS))</v>
          </cell>
        </row>
        <row r="685">
          <cell r="A685" t="str">
            <v xml:space="preserve"> MG0091 (POST-IT  BANDERITAS)</v>
          </cell>
        </row>
        <row r="686">
          <cell r="A686" t="str">
            <v xml:space="preserve"> MG0092 (PROTECTORA DE HOJAS PLASTICA )</v>
          </cell>
        </row>
        <row r="687">
          <cell r="A687" t="str">
            <v xml:space="preserve"> MG0093 (REGLAS PLASTICA)</v>
          </cell>
        </row>
        <row r="688">
          <cell r="A688" t="str">
            <v xml:space="preserve"> MG0094 (RESALTADOR AMARILLO )</v>
          </cell>
        </row>
        <row r="689">
          <cell r="A689" t="str">
            <v xml:space="preserve"> MG0095 (RESALTADOR AMARILLO TIPO LAPIZ BISELADO OFINOTA)</v>
          </cell>
        </row>
        <row r="690">
          <cell r="A690" t="str">
            <v xml:space="preserve"> MG0096 (RESALTADOR AZUL)</v>
          </cell>
        </row>
        <row r="691">
          <cell r="A691" t="str">
            <v xml:space="preserve"> MG0097 (RESALTADOR NARANJA)</v>
          </cell>
        </row>
        <row r="692">
          <cell r="A692" t="str">
            <v xml:space="preserve"> MG0098 (RESALTADOR ROSADO STABILO)</v>
          </cell>
        </row>
        <row r="693">
          <cell r="A693" t="str">
            <v xml:space="preserve"> MG0099 (RESALTADOR VERDE STABILO)</v>
          </cell>
        </row>
        <row r="694">
          <cell r="A694" t="str">
            <v xml:space="preserve"> MG0100 (RESMA DE PAPEL 11X17)</v>
          </cell>
        </row>
        <row r="695">
          <cell r="A695" t="str">
            <v xml:space="preserve"> MG0101 (RESMA DE PAPEL ABBY VERDE  8½ X 11  )</v>
          </cell>
        </row>
        <row r="696">
          <cell r="A696" t="str">
            <v xml:space="preserve"> MG0102 (RESMA DE PAPEL NAVIAGATOR PLATINIUM  8½ X 14)</v>
          </cell>
        </row>
        <row r="697">
          <cell r="A697" t="str">
            <v xml:space="preserve"> MG0103 (RESMA DE PAPEL 81/2x11 ( HOJA DE HILO)  )</v>
          </cell>
        </row>
        <row r="698">
          <cell r="A698" t="str">
            <v xml:space="preserve"> MG0104 (ROLLO DE PAPEL PARA PLOTTER 24X150)</v>
          </cell>
        </row>
        <row r="699">
          <cell r="A699" t="str">
            <v xml:space="preserve"> MG0105 (RESMA DE PAPEL 81/2x11 ( HOJA DE HILO)  TIMBRADO)</v>
          </cell>
        </row>
        <row r="700">
          <cell r="A700" t="str">
            <v xml:space="preserve"> MG0106 (ROLLO DE PAPEL PARA PLOTTER ABBY  24X151)</v>
          </cell>
        </row>
        <row r="701">
          <cell r="A701" t="str">
            <v xml:space="preserve"> MG0107 (ROLLO DE PAPEL PARA SUMADORA (ROLLO BLANCO) B-24 REGULAR ABBY)</v>
          </cell>
        </row>
        <row r="702">
          <cell r="A702" t="str">
            <v xml:space="preserve"> MG0108 (SACA GRAPAS)</v>
          </cell>
        </row>
        <row r="703">
          <cell r="A703" t="str">
            <v xml:space="preserve"> MG0109 (SACAPUNTA DE METAL)</v>
          </cell>
        </row>
        <row r="704">
          <cell r="A704" t="str">
            <v xml:space="preserve"> MG0110 (SET DE ESCRITORIO 4/1 EN METAL)</v>
          </cell>
        </row>
        <row r="705">
          <cell r="A705" t="str">
            <v xml:space="preserve"> MG0111 (SOBRE MANILA 10X13 AMARILLO  500/1)</v>
          </cell>
        </row>
        <row r="706">
          <cell r="A706" t="str">
            <v xml:space="preserve"> MG0112 (SOBRE MANILA 10X13 BLANCO 500/1)</v>
          </cell>
        </row>
        <row r="707">
          <cell r="A707" t="str">
            <v xml:space="preserve"> MG0113 (SOBRE MANILA 9X12 BLANCO 500/1)</v>
          </cell>
        </row>
        <row r="708">
          <cell r="A708" t="str">
            <v xml:space="preserve"> MG0114 (SOBRE MANILA 10X15 AMARILLO 500/1)</v>
          </cell>
        </row>
        <row r="709">
          <cell r="A709" t="str">
            <v xml:space="preserve"> MG0115 (SOBRE MANILA 14X17 AMARILLO 500/1)</v>
          </cell>
        </row>
        <row r="710">
          <cell r="A710" t="str">
            <v xml:space="preserve"> MG0116 (SOBRE MANILA 6X9 AMARILLO)</v>
          </cell>
        </row>
        <row r="711">
          <cell r="A711" t="str">
            <v xml:space="preserve"> MG0117 (SOBRE MANILA 9X12 AMARILLO)</v>
          </cell>
        </row>
        <row r="712">
          <cell r="A712" t="str">
            <v xml:space="preserve"> MG0118 (SOBRE MANILA 9X12 BLANCO)</v>
          </cell>
        </row>
        <row r="713">
          <cell r="A713" t="str">
            <v xml:space="preserve"> MG0119 (SOBRE MANILA 9X12 BLANCO INSTITUCIONAL)</v>
          </cell>
        </row>
        <row r="714">
          <cell r="A714" t="str">
            <v xml:space="preserve"> MG0120 (SOBRE PARA CARTA (BLANCO))</v>
          </cell>
        </row>
        <row r="715">
          <cell r="A715" t="str">
            <v xml:space="preserve"> MG0121 (SOBRE PARA CARTA (BLANCO) INSTITUCIONALES)</v>
          </cell>
        </row>
        <row r="716">
          <cell r="A716" t="str">
            <v xml:space="preserve"> MG0122 (TABLILLA DE APOYO DE MADERA 81/2X11)</v>
          </cell>
        </row>
        <row r="717">
          <cell r="A717" t="str">
            <v xml:space="preserve"> MG0123 (TABLILLA DE APOYO DE MADERA 9X13)</v>
          </cell>
        </row>
        <row r="718">
          <cell r="A718" t="str">
            <v xml:space="preserve"> MG0124 (TAPAS DE CAJAS GENERICAS PARA ARCHIVO 10 PULG. DE FONDO 14 1/2 DE ANCHO Y 25 LARGO (SOLO TAPA)</v>
          </cell>
        </row>
        <row r="719">
          <cell r="A719" t="str">
            <v xml:space="preserve"> MG0125 (TAPE DOBLE CARA )</v>
          </cell>
        </row>
        <row r="720">
          <cell r="A720" t="str">
            <v xml:space="preserve"> MG0126 (TIZA CRAYOLA BLANCA)</v>
          </cell>
        </row>
        <row r="721">
          <cell r="A721" t="str">
            <v xml:space="preserve"> MG0127 (TIJERAS DE 5 PULG DE OFICINA)</v>
          </cell>
        </row>
        <row r="722">
          <cell r="A722" t="str">
            <v xml:space="preserve"> MG0128 (TINTA GOTERO 664 EPSON NEGRA)</v>
          </cell>
        </row>
        <row r="723">
          <cell r="A723" t="str">
            <v xml:space="preserve"> MG0129 (TINTA GOTERO 664 EPSON AMARILLO)</v>
          </cell>
        </row>
        <row r="724">
          <cell r="A724" t="str">
            <v xml:space="preserve"> MG0130 (TINTA GOTERO 664 EPSON AZUL)</v>
          </cell>
        </row>
        <row r="725">
          <cell r="A725" t="str">
            <v xml:space="preserve"> MG0131 (TINTA GOTERO 664 EPSON NEGRO)</v>
          </cell>
        </row>
        <row r="726">
          <cell r="A726" t="str">
            <v xml:space="preserve"> MG0132 (TINTA GOTERO 664 EPSON ROSADO)</v>
          </cell>
        </row>
        <row r="727">
          <cell r="A727" t="str">
            <v xml:space="preserve"> MG0133 (TINTA HP 711 YELLOW DESIGNJET )</v>
          </cell>
        </row>
        <row r="728">
          <cell r="A728" t="str">
            <v xml:space="preserve"> MG0134 (TINTA GOTERO PELIKAN AZUL (PARA SELLOS))</v>
          </cell>
        </row>
        <row r="729">
          <cell r="A729" t="str">
            <v xml:space="preserve"> MG0135 (TINTA GOTERO PELIKAN NEGRO  (PARA SELLOS))</v>
          </cell>
        </row>
        <row r="730">
          <cell r="A730" t="str">
            <v xml:space="preserve"> MG0136 (TINTA GOTERO PELIKAN ROJO  (PARA SELLOS))</v>
          </cell>
        </row>
        <row r="731">
          <cell r="A731" t="str">
            <v xml:space="preserve"> MG0137 (TINTA GOTERO VERDE  (PARA SELLOS) ARTESCO)</v>
          </cell>
        </row>
        <row r="732">
          <cell r="A732" t="str">
            <v xml:space="preserve"> MG0138 (TRITURADORA SWINGLINE DE 12 HOJA)</v>
          </cell>
        </row>
        <row r="733">
          <cell r="A733" t="str">
            <v xml:space="preserve"> MG0139 (ZAFACON PARA OFICINA DE METAL 265X266)</v>
          </cell>
        </row>
        <row r="734">
          <cell r="A734" t="str">
            <v xml:space="preserve"> MG0140 (CAJAS GENERICAS PARA ARCHIVAR POINTER 24X10X15)</v>
          </cell>
        </row>
        <row r="735">
          <cell r="A735" t="str">
            <v xml:space="preserve"> MG0141 (ROTAFOLIO PORTATIL CON TRIPODE)</v>
          </cell>
        </row>
        <row r="736">
          <cell r="A736" t="str">
            <v xml:space="preserve"> MG0142 (RESMA DE CARTONITE 8 1/2 X 11 )</v>
          </cell>
        </row>
        <row r="737">
          <cell r="A737" t="str">
            <v xml:space="preserve"> MG0143 (PAPEL DE PAPELOGRAFO COLOR BLANCO)</v>
          </cell>
        </row>
        <row r="738">
          <cell r="A738" t="str">
            <v xml:space="preserve"> MG0144 (SACAPUNTA ELECTRICO)</v>
          </cell>
        </row>
        <row r="739">
          <cell r="A739" t="str">
            <v xml:space="preserve"> MG0145 (PEGAMENTO EN BARRA UHU)</v>
          </cell>
        </row>
        <row r="740">
          <cell r="A740" t="str">
            <v xml:space="preserve"> MOF0001 (SILLA DE OFICINA ESTACION D. 0.50X0.69)</v>
          </cell>
        </row>
        <row r="741">
          <cell r="A741" t="str">
            <v xml:space="preserve"> MOF0002 (BUTACAS DE VISITAS ERGONOMICAS CON BRAZO)</v>
          </cell>
        </row>
        <row r="742">
          <cell r="A742" t="str">
            <v xml:space="preserve"> MOF0003 (ESCRITORIO DE 28"X48" LINEA CUBE DE FORM)</v>
          </cell>
        </row>
        <row r="743">
          <cell r="A743" t="str">
            <v xml:space="preserve"> MOF0004 (ESCRITORIO DE 28"X55" LINEA CUBE DE FORM)</v>
          </cell>
        </row>
        <row r="744">
          <cell r="A744" t="str">
            <v xml:space="preserve"> MOF0005 (SILLA GERENCIAL ERGONOMICA CON CABECERA)</v>
          </cell>
        </row>
        <row r="745">
          <cell r="A745" t="str">
            <v xml:space="preserve"> MOS0001 (LIBRETAS INSTITUCIONALES ANILLADAS 81/2X11 EN CARTOC CON LOGO INSTITUCIONAL)</v>
          </cell>
        </row>
        <row r="746">
          <cell r="A746" t="str">
            <v xml:space="preserve"> MOS0002 (MOCHILAS DE TELA IMPERMEABLE 36X42 )</v>
          </cell>
        </row>
        <row r="747">
          <cell r="A747" t="str">
            <v xml:space="preserve"> MOS0003 (CAMISETAS BLANCAS DRY FIT LARGE, IMPRESAS SUBLIMADAS CON LOGO SEMANA MOVILIDAD )</v>
          </cell>
        </row>
        <row r="748">
          <cell r="A748" t="str">
            <v xml:space="preserve"> MOS0004 (BANNER GENERICO MOVILIDAD SOSTENIBLE FULL COLOR CON BASE "ROLL UP")</v>
          </cell>
        </row>
        <row r="749">
          <cell r="A749" t="str">
            <v xml:space="preserve"> MOS0005 (IMPRESO INSTITUCIONAL CON BASE, MEDIDA 30X70 PULGADAS)</v>
          </cell>
        </row>
        <row r="750">
          <cell r="A750" t="str">
            <v xml:space="preserve"> MOS0006 (TERMOS METALICOS CON LOGO INSTITUCIONAL 18 ONZAS)</v>
          </cell>
        </row>
        <row r="751">
          <cell r="A751" t="str">
            <v xml:space="preserve"> MOS0007 (VISERAS DEPORTI VAS PARA NIÑOS)</v>
          </cell>
        </row>
        <row r="752">
          <cell r="A752" t="str">
            <v xml:space="preserve"> MOS0008 (GORRAS CON LOGO INSTITUCIONAL)</v>
          </cell>
        </row>
        <row r="753">
          <cell r="A753" t="str">
            <v xml:space="preserve"> MOS0009 (SILLA BEBE (30-110LBS) ETAPA #2)</v>
          </cell>
        </row>
        <row r="754">
          <cell r="A754" t="str">
            <v xml:space="preserve"> MOS0010 (PLANTILLAS PARA URBANISMO TACTICO. MATERAL DE CARTON)</v>
          </cell>
        </row>
        <row r="755">
          <cell r="A755" t="str">
            <v xml:space="preserve"> PIN0001 (BANDEJA DE PINTURA PLASTICA )</v>
          </cell>
        </row>
        <row r="756">
          <cell r="A756" t="str">
            <v xml:space="preserve"> PIN0002 (BANDEJA DE PINTURA PLASTICA )</v>
          </cell>
        </row>
        <row r="757">
          <cell r="A757" t="str">
            <v xml:space="preserve"> PIN0003 (BROCHA No.1 TRUPPER)</v>
          </cell>
        </row>
        <row r="758">
          <cell r="A758" t="str">
            <v xml:space="preserve"> PIN0004 (BROCHA No.2 TRUPPER)</v>
          </cell>
        </row>
        <row r="759">
          <cell r="A759" t="str">
            <v xml:space="preserve"> PIN0005 (BROCHA No.3 TRUPPER)</v>
          </cell>
        </row>
        <row r="760">
          <cell r="A760" t="str">
            <v xml:space="preserve"> PIN0006 (BROCHA No.4 TRUPPER)</v>
          </cell>
        </row>
        <row r="761">
          <cell r="A761" t="str">
            <v xml:space="preserve"> PIN0007 (CINTA ANTIDESLIZANTE 3M 2X60)</v>
          </cell>
        </row>
        <row r="762">
          <cell r="A762" t="str">
            <v xml:space="preserve"> PIN0008 (CINTA ANTIDESLIZANTE  1X60)</v>
          </cell>
        </row>
        <row r="763">
          <cell r="A763" t="str">
            <v xml:space="preserve"> PIN0009 (CLAVOS PARA PISTOLA DE AIRE DE 3/4 PULGADA)</v>
          </cell>
        </row>
        <row r="764">
          <cell r="A764" t="str">
            <v xml:space="preserve"> PIN0010 (CLAVOS CLAVOS PARA PISTOLA DE AIRE DE 2 PULGADA)</v>
          </cell>
        </row>
        <row r="765">
          <cell r="A765" t="str">
            <v xml:space="preserve"> PIN0011 (CLAVOS CLAVOS PARA PISTOLA DE AIRE DE 1 1/2 PULGADA)</v>
          </cell>
        </row>
        <row r="766">
          <cell r="A766" t="str">
            <v xml:space="preserve"> PIN0012 (ESTOPA POR LIBRA)</v>
          </cell>
        </row>
        <row r="767">
          <cell r="A767" t="str">
            <v xml:space="preserve"> PIN0013 (EXTENCION PARA PINTAR )</v>
          </cell>
        </row>
        <row r="768">
          <cell r="A768" t="str">
            <v xml:space="preserve"> PIN0014 (EXTENCION PARA PINTAR LANCO)</v>
          </cell>
        </row>
        <row r="769">
          <cell r="A769" t="str">
            <v xml:space="preserve"> PIN0015 (GALON AGUARRAS TROPICAL )</v>
          </cell>
        </row>
        <row r="770">
          <cell r="A770" t="str">
            <v xml:space="preserve"> PIN0016 (GALON DE COLA DE CARPINTERIA )</v>
          </cell>
        </row>
        <row r="771">
          <cell r="A771" t="str">
            <v xml:space="preserve"> PIN0017 (GALON DE FLEX REX)</v>
          </cell>
        </row>
        <row r="772">
          <cell r="A772" t="str">
            <v xml:space="preserve"> PIN0018 (GALON DE LACA  SEMI MATE)</v>
          </cell>
        </row>
        <row r="773">
          <cell r="A773" t="str">
            <v xml:space="preserve"> PIN0019 (GALON DE LACA CON BRILLO)</v>
          </cell>
        </row>
        <row r="774">
          <cell r="A774" t="str">
            <v xml:space="preserve"> PIN0020 (GALON DE LACA PIGMENTADA BLANCA)</v>
          </cell>
        </row>
        <row r="775">
          <cell r="A775" t="str">
            <v xml:space="preserve"> PIN0021 (GALON DE RELLENO GRIS )</v>
          </cell>
        </row>
        <row r="776">
          <cell r="A776" t="str">
            <v xml:space="preserve"> PIN0022 (GALON DE RETARDADOR )</v>
          </cell>
        </row>
        <row r="777">
          <cell r="A777" t="str">
            <v xml:space="preserve"> PIN0023 (GALON DE SEALLER)</v>
          </cell>
        </row>
        <row r="778">
          <cell r="A778" t="str">
            <v xml:space="preserve"> PIN0024 (LIJA DE AGUA No. 150)</v>
          </cell>
        </row>
        <row r="779">
          <cell r="A779" t="str">
            <v xml:space="preserve"> PIN0025 (LIJA DE AGUA No. 1500 AMARILLA)</v>
          </cell>
        </row>
        <row r="780">
          <cell r="A780" t="str">
            <v xml:space="preserve"> PIN0026 (LIJA DE AGUA No. 180)</v>
          </cell>
        </row>
        <row r="781">
          <cell r="A781" t="str">
            <v xml:space="preserve"> PIN0027 (LIJA DE AGUA No. 220)</v>
          </cell>
        </row>
        <row r="782">
          <cell r="A782" t="str">
            <v xml:space="preserve"> PIN0028 (LIJA DE AGUA No. 240  )</v>
          </cell>
        </row>
        <row r="783">
          <cell r="A783" t="str">
            <v xml:space="preserve"> PIN0029 (LIJA DE AGUA No. 320)</v>
          </cell>
        </row>
        <row r="784">
          <cell r="A784" t="str">
            <v xml:space="preserve"> PIN0030 (LIJA DE AGUA No. 360)</v>
          </cell>
        </row>
        <row r="785">
          <cell r="A785" t="str">
            <v xml:space="preserve"> PIN0031 (LIJA DE AGUA No. 500)</v>
          </cell>
        </row>
        <row r="786">
          <cell r="A786" t="str">
            <v xml:space="preserve"> PIN0032 (LIJA DE AGUA No. 600)</v>
          </cell>
        </row>
        <row r="787">
          <cell r="A787" t="str">
            <v xml:space="preserve"> PIN0033 (LIJA DE ESMERIL No. 40)</v>
          </cell>
        </row>
        <row r="788">
          <cell r="A788" t="str">
            <v xml:space="preserve"> PIN0034 (LIJA DE ESMERIL No. 80)</v>
          </cell>
        </row>
        <row r="789">
          <cell r="A789" t="str">
            <v xml:space="preserve"> PIN0035 (LIJA DE ESMERIL No.120)</v>
          </cell>
        </row>
        <row r="790">
          <cell r="A790" t="str">
            <v xml:space="preserve"> PIN0036 (LIJA DE ESMERIL No.120 (PLIEGOS))</v>
          </cell>
        </row>
        <row r="791">
          <cell r="A791" t="str">
            <v xml:space="preserve"> PIN0037 (LIJA DE ESMERIL No.60)</v>
          </cell>
        </row>
        <row r="792">
          <cell r="A792" t="str">
            <v xml:space="preserve"> PIN0038 (LIJA DE ESMERIL No.60 (PLIEGOS))</v>
          </cell>
        </row>
        <row r="793">
          <cell r="A793" t="str">
            <v xml:space="preserve"> PIN0039 (LIJA DE ESMERIL No.80 (PLIEGOS))</v>
          </cell>
        </row>
        <row r="794">
          <cell r="A794" t="str">
            <v xml:space="preserve"> PIN0040 (LONA PLASTICA 8X10)</v>
          </cell>
        </row>
        <row r="795">
          <cell r="A795" t="str">
            <v xml:space="preserve"> PIN0041 (MASKING TAPE AZUL (ROLLOS))</v>
          </cell>
        </row>
        <row r="796">
          <cell r="A796" t="str">
            <v xml:space="preserve"> PIN0042 (MASKING TAPE VERDE (ROLLOS))</v>
          </cell>
        </row>
        <row r="797">
          <cell r="A797" t="str">
            <v xml:space="preserve"> PIN0043 (MANGUERA PARA AIRE 300PSI 3/8X32PIES)</v>
          </cell>
        </row>
        <row r="798">
          <cell r="A798" t="str">
            <v xml:space="preserve"> PIN0044 (MOTA ANTI GOTA )</v>
          </cell>
        </row>
        <row r="799">
          <cell r="A799" t="str">
            <v xml:space="preserve"> PIN0045 (MOTA TRUPPER)</v>
          </cell>
        </row>
        <row r="800">
          <cell r="A800" t="str">
            <v xml:space="preserve"> PIN0046 (OLEO No. 2)</v>
          </cell>
        </row>
        <row r="801">
          <cell r="A801" t="str">
            <v xml:space="preserve"> PIN0047 (OLEO No. 24 NEGRO)</v>
          </cell>
        </row>
        <row r="802">
          <cell r="A802" t="str">
            <v xml:space="preserve"> PIN0048 (OLEO No. 3  )</v>
          </cell>
        </row>
        <row r="803">
          <cell r="A803" t="str">
            <v xml:space="preserve"> PIN0049 (PINTURA ACRILICA  BLANCO 00 SATINADA 5/1)</v>
          </cell>
        </row>
        <row r="804">
          <cell r="A804" t="str">
            <v xml:space="preserve"> PIN0050 (PINTURA GRIS CLARO 26 GALON)</v>
          </cell>
        </row>
        <row r="805">
          <cell r="A805" t="str">
            <v xml:space="preserve"> PIN0051 (PINTURA AMARILLO TRAFICO ESMALTE)</v>
          </cell>
        </row>
        <row r="806">
          <cell r="A806" t="str">
            <v xml:space="preserve"> PIN0052 (PINTURA INDUSTRIAL BLANCO OO)</v>
          </cell>
        </row>
        <row r="807">
          <cell r="A807" t="str">
            <v xml:space="preserve"> PIN0053 (PINTURA INSTITUCIONAL AZUL 7707C EXTERIOR)</v>
          </cell>
        </row>
        <row r="808">
          <cell r="A808" t="str">
            <v xml:space="preserve"> PIN0054 (PINTURA INSTITUCIONAL NARANJA  165C EXTERIOR)</v>
          </cell>
        </row>
        <row r="809">
          <cell r="A809" t="str">
            <v xml:space="preserve"> PIN0055 (PINTURA PARA INTERIOR GRIS CLARO 926 SATINADA CUBETAS DE 5/1)</v>
          </cell>
        </row>
        <row r="810">
          <cell r="A810" t="str">
            <v xml:space="preserve"> PIN0056 (PINTURA PARA INTERIOR GRIS FRAGIL 86 SATINADA CUBETAS 5/1)</v>
          </cell>
        </row>
        <row r="811">
          <cell r="A811" t="str">
            <v xml:space="preserve"> PIN0057 (PISTOLA DE SILICON)</v>
          </cell>
        </row>
        <row r="812">
          <cell r="A812" t="str">
            <v xml:space="preserve"> PIN0058 (PISTOLA DE ALTA PRESION)</v>
          </cell>
        </row>
        <row r="813">
          <cell r="A813" t="str">
            <v xml:space="preserve"> PIN0059 (PISTOLA PARA PINTAR  DE BAJA PRESION)</v>
          </cell>
        </row>
        <row r="814">
          <cell r="A814" t="str">
            <v xml:space="preserve"> PIN0060 (PORTA ROLO DE METAL PEQUEÑO)</v>
          </cell>
        </row>
        <row r="815">
          <cell r="A815" t="str">
            <v xml:space="preserve"> PIN0061 (PORTA ROLO TRUPPER)</v>
          </cell>
        </row>
        <row r="816">
          <cell r="A816" t="str">
            <v xml:space="preserve"> PIN0062 (RESBALADORES)</v>
          </cell>
        </row>
        <row r="817">
          <cell r="A817" t="str">
            <v xml:space="preserve"> PIN0063 (THINNERS TROPICAL TH 1000)</v>
          </cell>
        </row>
        <row r="818">
          <cell r="A818" t="str">
            <v xml:space="preserve"> PIN0064 (LIJA DE ESMERIL EN YARDAS (ROLLO) #60)</v>
          </cell>
        </row>
        <row r="819">
          <cell r="A819" t="str">
            <v xml:space="preserve"> PIN0065 (LIJA DE ESMERIL EN YARDAS (ROLLO) #80)</v>
          </cell>
        </row>
        <row r="820">
          <cell r="A820" t="str">
            <v xml:space="preserve"> PIN0066 (LIJA DE ESMERIL EN YARDAS (ROLLO) #120)</v>
          </cell>
        </row>
        <row r="821">
          <cell r="A821" t="str">
            <v xml:space="preserve"> PIN0067 (CLAVOS PARA PISTOLA DE AIRE DE 1/2" PULGADA)</v>
          </cell>
        </row>
        <row r="822">
          <cell r="A822" t="str">
            <v xml:space="preserve"> PIN0068 (CLAVOS PARA PISTOLA DE AIRE DE 1" PULGADA)</v>
          </cell>
        </row>
        <row r="823">
          <cell r="A823" t="str">
            <v xml:space="preserve"> PIN0069 (LIJA DE AGUA #300)</v>
          </cell>
        </row>
        <row r="824">
          <cell r="A824" t="str">
            <v xml:space="preserve"> PIN0070 (THINNERS TROPICAL TH 1000 (EXISTENCIA PREVIA))</v>
          </cell>
        </row>
        <row r="825">
          <cell r="A825" t="str">
            <v xml:space="preserve"> PLO0001 (ABRAZADERA DE  METAL 1/2)</v>
          </cell>
        </row>
        <row r="826">
          <cell r="A826" t="str">
            <v xml:space="preserve"> PLO0002 (ABRAZADERA UNITRO)</v>
          </cell>
        </row>
        <row r="827">
          <cell r="A827" t="str">
            <v xml:space="preserve"> PLO0003 (ADAPTADOR HEMBRA DE 1 1/2 PVC)</v>
          </cell>
        </row>
        <row r="828">
          <cell r="A828" t="str">
            <v xml:space="preserve"> PLO0004 (ADAPTADOR HEMBRA DE 1 PVC )</v>
          </cell>
        </row>
        <row r="829">
          <cell r="A829" t="str">
            <v xml:space="preserve"> PLO0005 (ADAPTADOR HEMBRA DE 1/2 PVC)</v>
          </cell>
        </row>
        <row r="830">
          <cell r="A830" t="str">
            <v xml:space="preserve"> PLO0006 (ADAPTADOR HEMBRA DE 3/4 PVC )</v>
          </cell>
        </row>
        <row r="831">
          <cell r="A831" t="str">
            <v xml:space="preserve"> PLO0007 (ADAPTADOR HEMBRA DE 4 PVC)</v>
          </cell>
        </row>
        <row r="832">
          <cell r="A832" t="str">
            <v xml:space="preserve"> PLO0008 (ADAPTADOR MACHO 3/4)</v>
          </cell>
        </row>
        <row r="833">
          <cell r="A833" t="str">
            <v xml:space="preserve"> PLO0009 (ADAPTADOR MACHO DE 1 1/2 PVC )</v>
          </cell>
        </row>
        <row r="834">
          <cell r="A834" t="str">
            <v xml:space="preserve"> PLO0010 (ADAPTADOR MACHO DE 1 PVC)</v>
          </cell>
        </row>
        <row r="835">
          <cell r="A835" t="str">
            <v xml:space="preserve"> PLO0011 (ADAPTADOR MACHO DE 1 PVC )</v>
          </cell>
        </row>
        <row r="836">
          <cell r="A836" t="str">
            <v xml:space="preserve"> PLO0012 (ADAPTADOR MACHO DE 1/2 PVC )</v>
          </cell>
        </row>
        <row r="837">
          <cell r="A837" t="str">
            <v xml:space="preserve"> PLO0013 (ADAPTADOR MACHO DE 2 PVC )</v>
          </cell>
        </row>
        <row r="838">
          <cell r="A838" t="str">
            <v xml:space="preserve"> PLO0014 (ADAPTADOR MACHO DE 3/4 PVC)</v>
          </cell>
        </row>
        <row r="839">
          <cell r="A839" t="str">
            <v xml:space="preserve"> PLO0015 (ADAPTADOR MACHO DE 4 PVC )</v>
          </cell>
        </row>
        <row r="840">
          <cell r="A840" t="str">
            <v xml:space="preserve"> PLO0016 (ARANDELA DE 3 PVC PARA INODOROS)</v>
          </cell>
        </row>
        <row r="841">
          <cell r="A841" t="str">
            <v xml:space="preserve"> PLO0017 (ARANDELA DE 4 PVC PARA INODOROS)</v>
          </cell>
        </row>
        <row r="842">
          <cell r="A842" t="str">
            <v xml:space="preserve"> PLO0018 (BALANCIN DE CALAMINA PARA INODOROS )</v>
          </cell>
        </row>
        <row r="843">
          <cell r="A843" t="str">
            <v xml:space="preserve"> PLO0019 (BOLAS PARA FLOTA MEDIANAS)</v>
          </cell>
        </row>
        <row r="844">
          <cell r="A844" t="str">
            <v xml:space="preserve"> PLO0020 (BOQUILLAS DE FREGADERO 4 1/2)</v>
          </cell>
        </row>
        <row r="845">
          <cell r="A845" t="str">
            <v xml:space="preserve"> PLO0021 (BOQUILLAS DE LAVAMANOS)</v>
          </cell>
        </row>
        <row r="846">
          <cell r="A846" t="str">
            <v xml:space="preserve"> PLO0022 (BOQUILLAS DE LAVAMANOS CON AUTOMATICO BETOR)</v>
          </cell>
        </row>
        <row r="847">
          <cell r="A847" t="str">
            <v xml:space="preserve"> PLO0023 (BOQUILLA PARA FREGADEROS 41/2)</v>
          </cell>
        </row>
        <row r="848">
          <cell r="A848" t="str">
            <v xml:space="preserve"> PLO0024 (CEMENTO PVC 16 ONZ)</v>
          </cell>
        </row>
        <row r="849">
          <cell r="A849" t="str">
            <v xml:space="preserve"> PLO0025 (CERA DE SOLDADURA)</v>
          </cell>
        </row>
        <row r="850">
          <cell r="A850" t="str">
            <v xml:space="preserve"> PLO0026 (CHEQUE DE 1/2 VERTICAL)</v>
          </cell>
        </row>
        <row r="851">
          <cell r="A851" t="str">
            <v xml:space="preserve"> PLO0027 (CHEQUE DE 2 VERTICAL ITALY METAL)</v>
          </cell>
        </row>
        <row r="852">
          <cell r="A852" t="str">
            <v xml:space="preserve"> PLO0028 (CHEQUE DE 3/4 HORIZONTAL )</v>
          </cell>
        </row>
        <row r="853">
          <cell r="A853" t="str">
            <v xml:space="preserve"> PLO0029 (CHEQUE DE 3/4 VERTICAL)</v>
          </cell>
        </row>
        <row r="854">
          <cell r="A854" t="str">
            <v xml:space="preserve"> PLO0030 (CHEQUE HORIZONTAL TIPO ITALY DE 1)</v>
          </cell>
        </row>
        <row r="855">
          <cell r="A855" t="str">
            <v xml:space="preserve"> PLO0031 (CHEQUE HORIZONTAL TIPO ITALY DE 2)</v>
          </cell>
        </row>
        <row r="856">
          <cell r="A856" t="str">
            <v xml:space="preserve"> PLO0032 (CINTA PARA DESTAPAR TUBERIA 1/2X50PIES)</v>
          </cell>
        </row>
        <row r="857">
          <cell r="A857" t="str">
            <v xml:space="preserve"> PLO0033 (CODO DE 2)</v>
          </cell>
        </row>
        <row r="858">
          <cell r="A858" t="str">
            <v xml:space="preserve"> PLO0034 (CODO PVC DE 4)</v>
          </cell>
        </row>
        <row r="859">
          <cell r="A859" t="str">
            <v xml:space="preserve"> PLO0035 (CODO PVC PRESION DE 1X90)</v>
          </cell>
        </row>
        <row r="860">
          <cell r="A860" t="str">
            <v xml:space="preserve"> PLO0036 (CODOS 1 1/2 PVC )</v>
          </cell>
        </row>
        <row r="861">
          <cell r="A861" t="str">
            <v xml:space="preserve"> PLO0037 (CODOS DE 1X90 PVC )</v>
          </cell>
        </row>
        <row r="862">
          <cell r="A862" t="str">
            <v xml:space="preserve"> PLO0038 (CODOS DE 1/2 PVC )</v>
          </cell>
        </row>
        <row r="863">
          <cell r="A863" t="str">
            <v xml:space="preserve"> PLO0039 (CODOS DE 2X45 PVC )</v>
          </cell>
        </row>
        <row r="864">
          <cell r="A864" t="str">
            <v xml:space="preserve"> PLO0040 (CODOS DE 2X90 PVC )</v>
          </cell>
        </row>
        <row r="865">
          <cell r="A865" t="str">
            <v xml:space="preserve"> PLO0041 (CODOS DE 3 PVC)</v>
          </cell>
        </row>
        <row r="866">
          <cell r="A866" t="str">
            <v xml:space="preserve"> PLO0042 (CODOS DE 3/4 PVC)</v>
          </cell>
        </row>
        <row r="867">
          <cell r="A867" t="str">
            <v xml:space="preserve"> PLO0043 (CODOS DE 4 PVC )</v>
          </cell>
        </row>
        <row r="868">
          <cell r="A868" t="str">
            <v xml:space="preserve"> PLO0044 (COOPLING DE 1 PVC)</v>
          </cell>
        </row>
        <row r="869">
          <cell r="A869" t="str">
            <v xml:space="preserve"> PLO0045 (COOPLING DE 1/2 PVC )</v>
          </cell>
        </row>
        <row r="870">
          <cell r="A870" t="str">
            <v xml:space="preserve"> PLO0046 (COOPLING DE 2 PVC)</v>
          </cell>
        </row>
        <row r="871">
          <cell r="A871" t="str">
            <v xml:space="preserve"> PLO0047 (COOPLING DE 3 PVC )</v>
          </cell>
        </row>
        <row r="872">
          <cell r="A872" t="str">
            <v xml:space="preserve"> PLO0048 (COOPLING DE 3/4 PVC)</v>
          </cell>
        </row>
        <row r="873">
          <cell r="A873" t="str">
            <v xml:space="preserve"> PLO0049 (COOPLING DE 4 PVC)</v>
          </cell>
        </row>
        <row r="874">
          <cell r="A874" t="str">
            <v xml:space="preserve"> PLO0050 (COLA PVC PARA DESAGUE 11/2X6 )</v>
          </cell>
        </row>
        <row r="875">
          <cell r="A875" t="str">
            <v xml:space="preserve"> PLO0051 (CORTAS TUBOS)</v>
          </cell>
        </row>
        <row r="876">
          <cell r="A876" t="str">
            <v xml:space="preserve"> PLO0052 (CUBRE FALTA DE 1/2 )</v>
          </cell>
        </row>
        <row r="877">
          <cell r="A877" t="str">
            <v xml:space="preserve"> PLO0053 (CUBRE FALTA DE 3/8)</v>
          </cell>
        </row>
        <row r="878">
          <cell r="A878" t="str">
            <v xml:space="preserve"> PLO0054 (CURVA PVC 45 DE 4 PULGADAS)</v>
          </cell>
        </row>
        <row r="879">
          <cell r="A879" t="str">
            <v xml:space="preserve"> PLO0055 (CURVA PVC DE 2)</v>
          </cell>
        </row>
        <row r="880">
          <cell r="A880" t="str">
            <v xml:space="preserve"> PLO0056 (CURVA PVC DE 3)</v>
          </cell>
        </row>
        <row r="881">
          <cell r="A881" t="str">
            <v xml:space="preserve"> PLO0057 (INODOROS COMPLETOS)</v>
          </cell>
        </row>
        <row r="882">
          <cell r="A882" t="str">
            <v xml:space="preserve"> PLO0058 (JUEGO DE TORNILLOS DE TANQUE DE INODORO DE METAL )</v>
          </cell>
        </row>
        <row r="883">
          <cell r="A883" t="str">
            <v xml:space="preserve"> PLO0059 (JUEGO DE TORNILLOS DE BACINETA DE METAL )</v>
          </cell>
        </row>
        <row r="884">
          <cell r="A884" t="str">
            <v xml:space="preserve"> PLO0060 (JUNTA DE CERA DE INODORO)</v>
          </cell>
        </row>
        <row r="885">
          <cell r="A885" t="str">
            <v xml:space="preserve"> PLO0061 (JUNTA DE INODOROS FASET 60 +14 WAN)</v>
          </cell>
        </row>
        <row r="886">
          <cell r="A886" t="str">
            <v xml:space="preserve"> PLO0062 (JUNTA DRESSEN DE 1 1/2 PULGADA (UNIONES UNIVERSALES))</v>
          </cell>
        </row>
        <row r="887">
          <cell r="A887" t="str">
            <v xml:space="preserve"> PLO0063 (JUNTA DRESSEN DE 1 PULGADA (UNIONES UNIVERSALES))</v>
          </cell>
        </row>
        <row r="888">
          <cell r="A888" t="str">
            <v xml:space="preserve"> PLO0064 (JUNTA DRESSEN DE 2 PULGADAS (UNIONES UNIVERSALES))</v>
          </cell>
        </row>
        <row r="889">
          <cell r="A889" t="str">
            <v xml:space="preserve"> PLO0065 (KIT DE INODORO COMPLETO)</v>
          </cell>
        </row>
        <row r="890">
          <cell r="A890" t="str">
            <v xml:space="preserve"> PLO0066 (LAVAMANOS RECTANGULAR DE UN HOYO )</v>
          </cell>
        </row>
        <row r="891">
          <cell r="A891" t="str">
            <v xml:space="preserve"> PLO0067 (LLAVE ANGULARES DE 1/2 X 3/8 )</v>
          </cell>
        </row>
        <row r="892">
          <cell r="A892" t="str">
            <v xml:space="preserve"> PLO0068 (LLAVE ANGULARES DOBLE DE 3/8 X 3/8)</v>
          </cell>
        </row>
        <row r="893">
          <cell r="A893" t="str">
            <v xml:space="preserve"> PLO0069 (LLAVE ANGULARES DOBLE DE1/2 X 3/8 )</v>
          </cell>
        </row>
        <row r="894">
          <cell r="A894" t="str">
            <v xml:space="preserve"> PLO0070 (LLAVE DE CHORRO DE 1/2)</v>
          </cell>
        </row>
        <row r="895">
          <cell r="A895" t="str">
            <v xml:space="preserve"> PLO0071 (LLAVE DE CHORRO DE 3/4)</v>
          </cell>
        </row>
        <row r="896">
          <cell r="A896" t="str">
            <v xml:space="preserve"> PLO0072 (LLAVE DE PASO BOLA MT 1)</v>
          </cell>
        </row>
        <row r="897">
          <cell r="A897" t="str">
            <v xml:space="preserve"> PLO0073 (LLAVE DE PASO BOLA MT 1/2)</v>
          </cell>
        </row>
        <row r="898">
          <cell r="A898" t="str">
            <v xml:space="preserve"> PLO0074 (LLAVE DE PASO BOLA MT 3/4)</v>
          </cell>
        </row>
        <row r="899">
          <cell r="A899" t="str">
            <v xml:space="preserve"> PLO0075 (LLAVE DE PASO BOLA PVC DE 1)</v>
          </cell>
        </row>
        <row r="900">
          <cell r="A900" t="str">
            <v xml:space="preserve"> PLO0076 (LLAVE DE PASO DE 3/4 PVC)</v>
          </cell>
        </row>
        <row r="901">
          <cell r="A901" t="str">
            <v xml:space="preserve"> PLO0077 (MANGUERAS DE LAVAMANOS)</v>
          </cell>
        </row>
        <row r="902">
          <cell r="A902" t="str">
            <v xml:space="preserve"> PLO0078 (MANGUERAS PARA INODOROS )</v>
          </cell>
        </row>
        <row r="903">
          <cell r="A903" t="str">
            <v xml:space="preserve"> PLO0079 (MANOMETRO PARA TANQUE PRESURISADO)</v>
          </cell>
        </row>
        <row r="904">
          <cell r="A904" t="str">
            <v xml:space="preserve"> PLO0080 (MANOMETRO PARA TANQUE PRESURISADO DE ACEITE)</v>
          </cell>
        </row>
        <row r="905">
          <cell r="A905" t="str">
            <v xml:space="preserve"> PLO0081 (MEZCLADORA DE LAVAMANOS  2 HOYO OCEAN )</v>
          </cell>
        </row>
        <row r="906">
          <cell r="A906" t="str">
            <v xml:space="preserve"> PLO0082 (MEZCLADORA DE LAVAMANOS DE UN (1)  HOYO MONOMANDO)</v>
          </cell>
        </row>
        <row r="907">
          <cell r="A907" t="str">
            <v xml:space="preserve"> PLO0083 (MEZCLADORA DE LAVAMANOS DE DOS (2)  HOYOS MONOMANDO)</v>
          </cell>
        </row>
        <row r="908">
          <cell r="A908" t="str">
            <v xml:space="preserve"> PLO0084 (MEZCLADORA PARA FREGADERO DE 2 HOYOS)</v>
          </cell>
        </row>
        <row r="909">
          <cell r="A909" t="str">
            <v xml:space="preserve"> PLO0085 (NIPLE DE 1/2 X3 CROMADOS )</v>
          </cell>
        </row>
        <row r="910">
          <cell r="A910" t="str">
            <v xml:space="preserve"> PLO0086 (NIPLE DE 3/8 X3 CROMADOS )</v>
          </cell>
        </row>
        <row r="911">
          <cell r="A911" t="str">
            <v xml:space="preserve"> PLO0087 (PERITAS DE INODOROS )</v>
          </cell>
        </row>
        <row r="912">
          <cell r="A912" t="str">
            <v xml:space="preserve"> PLO0088 (REDUCCION DE 2 X 3/4 PVC )</v>
          </cell>
        </row>
        <row r="913">
          <cell r="A913" t="str">
            <v xml:space="preserve"> PLO0089 (REDUCCION DE 3/4 X 1/2 PVC )</v>
          </cell>
        </row>
        <row r="914">
          <cell r="A914" t="str">
            <v xml:space="preserve"> PLO0090 (REDUCTORES BUSHING DE 2 X 1 1/2 PVC)</v>
          </cell>
        </row>
        <row r="915">
          <cell r="A915" t="str">
            <v xml:space="preserve"> PLO0091 (REDUCTORES BUSHING DE 3/4 X 1/2 PVC)</v>
          </cell>
        </row>
        <row r="916">
          <cell r="A916" t="str">
            <v xml:space="preserve"> PLO0092 (REJILLA DE PISO PARA DESAGUE DE 1 1/2)</v>
          </cell>
        </row>
        <row r="917">
          <cell r="A917" t="str">
            <v xml:space="preserve"> PLO0093 (ROLLOS DE TEFLON 3/4)</v>
          </cell>
        </row>
        <row r="918">
          <cell r="A918" t="str">
            <v xml:space="preserve"> PLO0094 (SEPARADORES DE PARED PARA CRISTAL ACERO INOXIDABLE)</v>
          </cell>
        </row>
        <row r="919">
          <cell r="A919" t="str">
            <v xml:space="preserve"> PLO0095 (SIFON DE DRENAJE 2X2)</v>
          </cell>
        </row>
        <row r="920">
          <cell r="A920" t="str">
            <v xml:space="preserve"> PLO0096 (SIFON DE 11/2 DOBLE PVC LAVAMANOS/FREGADERO)</v>
          </cell>
        </row>
        <row r="921">
          <cell r="A921" t="str">
            <v xml:space="preserve"> PLO0097 (SILICON ACRILICO)</v>
          </cell>
        </row>
        <row r="922">
          <cell r="A922" t="str">
            <v xml:space="preserve"> PLO0098 (SILICON TRANSPARENTE GRADO INDUSTRIAL)</v>
          </cell>
        </row>
        <row r="923">
          <cell r="A923" t="str">
            <v xml:space="preserve"> PLO0099 (SWITCH DE PRESION PARA BOMBAS DE AGUA )</v>
          </cell>
        </row>
        <row r="924">
          <cell r="A924" t="str">
            <v xml:space="preserve"> PLO0100 (TAPAS DE INODOROS  REDONDAS COLOR BLANCO)</v>
          </cell>
        </row>
        <row r="925">
          <cell r="A925" t="str">
            <v xml:space="preserve"> PLO0101 (TAPAS DE INODOROS  REDONDAS COLOR BLANCO)</v>
          </cell>
        </row>
        <row r="926">
          <cell r="A926" t="str">
            <v xml:space="preserve"> PLO0102 (TAPON CIEGO CON ROSCA 1 1/2 PVC)</v>
          </cell>
        </row>
        <row r="927">
          <cell r="A927" t="str">
            <v xml:space="preserve"> PLO0103 (TAPON CIEGO DE 1/2 PVC )</v>
          </cell>
        </row>
        <row r="928">
          <cell r="A928" t="str">
            <v xml:space="preserve"> PLO0104 (TAPON CIEGO DE 3/4 PVC )</v>
          </cell>
        </row>
        <row r="929">
          <cell r="A929" t="str">
            <v xml:space="preserve"> PLO0105 (TEE DE 1 PVC )</v>
          </cell>
        </row>
        <row r="930">
          <cell r="A930" t="str">
            <v xml:space="preserve"> PLO0106 (TEE DE 1/2 PVC)</v>
          </cell>
        </row>
        <row r="931">
          <cell r="A931" t="str">
            <v xml:space="preserve"> PLO0107 (TEE DE 3/4 PVC )</v>
          </cell>
        </row>
        <row r="932">
          <cell r="A932" t="str">
            <v xml:space="preserve"> PLO0108 (TINACO DE 250 GALONES TINACOM)</v>
          </cell>
        </row>
        <row r="933">
          <cell r="A933" t="str">
            <v xml:space="preserve"> PLO0109 (TINACO DE 400 GALONES TINACOM)</v>
          </cell>
        </row>
        <row r="934">
          <cell r="A934" t="str">
            <v xml:space="preserve"> PLO0110 (TORNILLO PARA BACINETA DE METAL (JUEGO))</v>
          </cell>
        </row>
        <row r="935">
          <cell r="A935" t="str">
            <v xml:space="preserve"> PLO0111 (TORNILLO PARA TANQUE DE INODORO (JUEGO))</v>
          </cell>
        </row>
        <row r="936">
          <cell r="A936" t="str">
            <v xml:space="preserve"> PLO0112 (TUBOS  DE 3 PVC)</v>
          </cell>
        </row>
        <row r="937">
          <cell r="A937" t="str">
            <v xml:space="preserve"> PLO0113 (TUBOS DE 1 1/2  SCH 40 PVC )</v>
          </cell>
        </row>
        <row r="938">
          <cell r="A938" t="str">
            <v xml:space="preserve"> PLO0114 (TUBOS DE 1 SCH 40 PVC )</v>
          </cell>
        </row>
        <row r="939">
          <cell r="A939" t="str">
            <v xml:space="preserve"> PLO0115 (TUBOS DE 1/2 SDR 41 PVC )</v>
          </cell>
        </row>
        <row r="940">
          <cell r="A940" t="str">
            <v xml:space="preserve"> PLO0116 (TUBOS DE 2 SDR 41 PVC )</v>
          </cell>
        </row>
        <row r="941">
          <cell r="A941" t="str">
            <v xml:space="preserve"> PLO0117 (TUBOS DE 3/4 SDR 41 PVC)</v>
          </cell>
        </row>
        <row r="942">
          <cell r="A942" t="str">
            <v xml:space="preserve"> PLO0118 (UNION UNIVERSAL DE 2 PPR VERDE)</v>
          </cell>
        </row>
        <row r="943">
          <cell r="A943" t="str">
            <v xml:space="preserve"> PLO0119 (URINAL )</v>
          </cell>
        </row>
        <row r="944">
          <cell r="A944" t="str">
            <v xml:space="preserve"> PLO0120 (VALVULA DE ENTRADA 3/4 COMPLETAS (TINACO Y CISTERNA))</v>
          </cell>
        </row>
        <row r="945">
          <cell r="A945" t="str">
            <v xml:space="preserve"> PLO0121 (VALVULA DE INODOROS FLUXOMETRO)</v>
          </cell>
        </row>
        <row r="946">
          <cell r="A946" t="str">
            <v xml:space="preserve"> PLO0122 (YEE DE 2X2 PVC )</v>
          </cell>
        </row>
        <row r="947">
          <cell r="A947" t="str">
            <v xml:space="preserve"> PLO0123 (YEE DE 3X2 PVC )</v>
          </cell>
        </row>
        <row r="948">
          <cell r="A948" t="str">
            <v xml:space="preserve"> PLO0124 (YEE DE 3X3 PVC )</v>
          </cell>
        </row>
        <row r="949">
          <cell r="A949" t="str">
            <v xml:space="preserve"> PLO0125 (YEE DE 4X4 PVC )</v>
          </cell>
        </row>
        <row r="950">
          <cell r="A950" t="str">
            <v xml:space="preserve"> PLO0126 (YEE DE1 1/2X2 PVC )</v>
          </cell>
        </row>
        <row r="951">
          <cell r="A951" t="str">
            <v xml:space="preserve"> PLO0127 (JUNTA DRESSEN DE  1/2 PULGADA (UNIONES UNIVERSALES))</v>
          </cell>
        </row>
        <row r="952">
          <cell r="A952" t="str">
            <v xml:space="preserve"> PLO0128 (CODO HG (METAL) 1/2 X 90)</v>
          </cell>
        </row>
        <row r="953">
          <cell r="A953" t="str">
            <v xml:space="preserve"> PLO0129 (COPLIN HG (METAL) 1/2 )</v>
          </cell>
        </row>
        <row r="954">
          <cell r="A954" t="str">
            <v xml:space="preserve"> PLO0130 (PERITAS DE INODOROS  DE 4")</v>
          </cell>
        </row>
        <row r="955">
          <cell r="A955" t="str">
            <v xml:space="preserve"> PLO0131 (UNION UNIVERSAL PVC DE 1/2)</v>
          </cell>
        </row>
        <row r="956">
          <cell r="A956" t="str">
            <v xml:space="preserve"> PLO0132 (MEZCLADORA DE UN HOYO SENCILLA )</v>
          </cell>
        </row>
        <row r="957">
          <cell r="A957" t="str">
            <v xml:space="preserve"> PLO0133 (MEZCLADORA DE FREGADERO SENCILLA AQUA FLEX)</v>
          </cell>
        </row>
        <row r="958">
          <cell r="A958" t="str">
            <v xml:space="preserve"> PLO0134 (SIFON DE LAVAMANO SENCILLO)</v>
          </cell>
        </row>
        <row r="959">
          <cell r="A959" t="str">
            <v xml:space="preserve"> PLO0135 (JUNTA DRESSEN DE 3/4" PVC)</v>
          </cell>
        </row>
        <row r="960">
          <cell r="A960" t="str">
            <v xml:space="preserve"> PLO0136 (UNION UNIVERSAL 3/4" PVC)</v>
          </cell>
        </row>
        <row r="961">
          <cell r="A961" t="str">
            <v xml:space="preserve"> PLO0137 (UNION UNIVERSAL 1"  PVC)</v>
          </cell>
        </row>
        <row r="962">
          <cell r="A962" t="str">
            <v xml:space="preserve"> PLO0138 (VALVULA DE ENTRADA DE INODORO 3/4)</v>
          </cell>
        </row>
        <row r="963">
          <cell r="A963" t="str">
            <v xml:space="preserve"> PLO0139 (VALVULA DE  INODORO ENTRADA Y SALIDA)</v>
          </cell>
        </row>
        <row r="964">
          <cell r="A964" t="str">
            <v xml:space="preserve"> PRO0001 (BANDEJAS REDONDAS PARA SERVIR LLANAS ACERO INOXIDABLE)</v>
          </cell>
        </row>
        <row r="965">
          <cell r="A965" t="str">
            <v xml:space="preserve"> PRO0002 (BANDEJAS REDONDAS PARA SERVIR ONDAS ACERO INOXIDABLE)</v>
          </cell>
        </row>
        <row r="966">
          <cell r="A966" t="str">
            <v xml:space="preserve"> PRO0003 (BANDERA INSTITUCIONAL  4X6 PARA EXTERIOR)</v>
          </cell>
        </row>
        <row r="967">
          <cell r="A967" t="str">
            <v xml:space="preserve"> PRO0004 (BANDERA INSTITUCIONAL  4X6 PARA EXTERIOR)</v>
          </cell>
        </row>
        <row r="968">
          <cell r="A968" t="str">
            <v xml:space="preserve"> PRO0005 (BANDERA INSTITUCIONAL DEL INTRANT PARA INTERIOR)</v>
          </cell>
        </row>
        <row r="969">
          <cell r="A969" t="str">
            <v xml:space="preserve"> PRO0006 (BANDERAS DE LA REPUBLICA DOMINICANA EN TELA DE 48"X74", PARA EXTERIOR.       INTRANT)</v>
          </cell>
        </row>
        <row r="970">
          <cell r="A970" t="str">
            <v xml:space="preserve"> PRO0007 (BANDERA INSTITUCIONAL   PARA INTERIOR CON BORLA)</v>
          </cell>
        </row>
        <row r="971">
          <cell r="A971" t="str">
            <v xml:space="preserve"> PRO0008 (BANDERAS DE LA REPUBLICA DOMINICANA EN TELA DE 48"X74", PARA EXTERIOR.       INTRANT)</v>
          </cell>
        </row>
        <row r="972">
          <cell r="A972" t="str">
            <v xml:space="preserve"> PRO0009 (BANDERINES CON ISOTIPO INTRANT)</v>
          </cell>
        </row>
        <row r="973">
          <cell r="A973" t="str">
            <v xml:space="preserve"> PRO0010 (CAFETERA CON TAPA GRANDE )</v>
          </cell>
        </row>
        <row r="974">
          <cell r="A974" t="str">
            <v xml:space="preserve"> PRO0011 (CAFETERA CON TAPA PEQUEÑA  (DE PORCELANA))</v>
          </cell>
        </row>
        <row r="975">
          <cell r="A975" t="str">
            <v xml:space="preserve"> PRO0012 (CAFETERA ELECTRICA ADCRAFT DE 100 TAZAS ACERO INOXIDABLE)</v>
          </cell>
        </row>
        <row r="976">
          <cell r="A976" t="str">
            <v xml:space="preserve"> PRO0013 (CAFETERA ELECTRICA OSTER DE 35 TAZAS ACERO INOXIDABLE)</v>
          </cell>
        </row>
        <row r="977">
          <cell r="A977" t="str">
            <v xml:space="preserve"> PRO0014 (COPAS TIPO MERLOT CAJAS DE 12 UNIDADES)</v>
          </cell>
        </row>
        <row r="978">
          <cell r="A978" t="str">
            <v xml:space="preserve"> PRO0015 (COPAS TIPO PINOT CAJAS DE 12 UNIDADES)</v>
          </cell>
        </row>
        <row r="979">
          <cell r="A979" t="str">
            <v xml:space="preserve"> PRO0016 (CORTINA ANTIBACTERIANA)</v>
          </cell>
        </row>
        <row r="980">
          <cell r="A980" t="str">
            <v xml:space="preserve"> PRO0017 (CUBIERTOS METAL GRANDES)</v>
          </cell>
        </row>
        <row r="981">
          <cell r="A981" t="str">
            <v xml:space="preserve"> PRO0018 (CUCHARAS DE METAL GRANDES)</v>
          </cell>
        </row>
        <row r="982">
          <cell r="A982" t="str">
            <v xml:space="preserve"> PRO0019 (CUCHARAS DE METAL PARA CAFÉ (PEQ.))</v>
          </cell>
        </row>
        <row r="983">
          <cell r="A983" t="str">
            <v xml:space="preserve"> PRO0020 (CUCHILLOS DE METAL GRANDES)</v>
          </cell>
        </row>
        <row r="984">
          <cell r="A984" t="str">
            <v xml:space="preserve"> PRO0021 (JARRAS DE CRISTAL PARA AGUA)</v>
          </cell>
        </row>
        <row r="985">
          <cell r="A985" t="str">
            <v xml:space="preserve"> PRO0022 (JARRAS PLASTICAS PARA AGUA)</v>
          </cell>
        </row>
        <row r="986">
          <cell r="A986" t="str">
            <v xml:space="preserve"> PRO0023 (MASTIL DE INTERIOR EXTENSIBLE CON BASE ACERO INOXIDABLE  DE 5.8 A 20)</v>
          </cell>
        </row>
        <row r="987">
          <cell r="A987" t="str">
            <v xml:space="preserve"> PRO0024 (PAPEL TOALLA (ABSORBENTE PARA COCINA))</v>
          </cell>
        </row>
        <row r="988">
          <cell r="A988" t="str">
            <v xml:space="preserve"> PRO0025 (PAPEL TOALLA BOUNTY  (ABSORBENTE PARA COCINA))</v>
          </cell>
        </row>
        <row r="989">
          <cell r="A989" t="str">
            <v xml:space="preserve"> PRO0026 (PLATOS LLANOS EN PORCELANA DE 6 UNIDADES (LLANOS))</v>
          </cell>
        </row>
        <row r="990">
          <cell r="A990" t="str">
            <v xml:space="preserve"> PRO0027 (PLATOS PICADERA EN PORCELANA DE 6 UNIDADES (PEQ.))</v>
          </cell>
        </row>
        <row r="991">
          <cell r="A991" t="str">
            <v xml:space="preserve"> PRO0028 (TAZAS DE CAFÉ DE 6 UNIDADES )</v>
          </cell>
        </row>
        <row r="992">
          <cell r="A992" t="str">
            <v xml:space="preserve"> PRO0029 (TAZAS DE TE DE 6 UNIDADES )</v>
          </cell>
        </row>
        <row r="993">
          <cell r="A993" t="str">
            <v xml:space="preserve"> PRO0030 (TERMOS DE CAFÉ PLASTICOS)</v>
          </cell>
        </row>
        <row r="994">
          <cell r="A994" t="str">
            <v xml:space="preserve"> PRO0031 (VASOS DE AGUA DE CRISTAL DE 12 UNIDADES )</v>
          </cell>
        </row>
        <row r="995">
          <cell r="A995" t="str">
            <v xml:space="preserve"> TEG0001 (SOPORTE DE TECHO PARA TV, ARGOM SIZE 70")</v>
          </cell>
        </row>
        <row r="996">
          <cell r="A996" t="str">
            <v xml:space="preserve"> MG0146 (CAJAS DE TIZAS DE COLORES)</v>
          </cell>
        </row>
        <row r="997">
          <cell r="A997" t="str">
            <v xml:space="preserve"> MG0147 (RESMA DE CARTONITE BLANCO 8 1/2 X 11 )</v>
          </cell>
        </row>
        <row r="998">
          <cell r="A998" t="str">
            <v xml:space="preserve"> COM0030 (CAMARA SONY ALPHA A7 III)</v>
          </cell>
        </row>
        <row r="999">
          <cell r="A999" t="str">
            <v xml:space="preserve"> COM0031 (LENTE SONY 35mm F/1.4)</v>
          </cell>
        </row>
        <row r="1000">
          <cell r="A1000" t="str">
            <v xml:space="preserve"> MG0148 (CLIPS No. 1 (PEQUEÑO))</v>
          </cell>
        </row>
        <row r="1001">
          <cell r="A1001" t="str">
            <v xml:space="preserve"> MG0149 (RESMAS PAPEL DE HIJO BLANCO)</v>
          </cell>
        </row>
        <row r="1002">
          <cell r="A1002" t="str">
            <v xml:space="preserve"> MG0150 (GUILLOTINA 15 PULGADAS)</v>
          </cell>
        </row>
        <row r="1003">
          <cell r="A1003" t="str">
            <v xml:space="preserve"> MG0151 (REDONDEADORAS DE ESQUINAS PARA CARNET)</v>
          </cell>
        </row>
        <row r="1004">
          <cell r="A1004" t="str">
            <v xml:space="preserve"> MG0152 (TARJETA DE PRESENTACION)</v>
          </cell>
        </row>
        <row r="1005">
          <cell r="A1005" t="str">
            <v xml:space="preserve"> INS0061 (FARDOS DE BOTELLITAS DE AGUA (DONACION ACTIVIDAD BICICLETA 2022))</v>
          </cell>
        </row>
        <row r="1006">
          <cell r="A1006" t="str">
            <v xml:space="preserve"> MG0153 (LABELS PARA IMPRESORA TERMICA)</v>
          </cell>
        </row>
        <row r="1007">
          <cell r="A1007" t="str">
            <v xml:space="preserve"> MED0001 (ACETAMINOFEN 500MG)</v>
          </cell>
        </row>
        <row r="1008">
          <cell r="A1008" t="str">
            <v xml:space="preserve"> MED0002 (ASPIRINA 81MG)</v>
          </cell>
        </row>
        <row r="1009">
          <cell r="A1009" t="str">
            <v xml:space="preserve"> MED0003 (CATETER No.22)</v>
          </cell>
        </row>
        <row r="1010">
          <cell r="A1010" t="str">
            <v xml:space="preserve"> MED0004 (CATOPRIL)</v>
          </cell>
        </row>
        <row r="1011">
          <cell r="A1011" t="str">
            <v xml:space="preserve"> MED0005 (CURITAS RECTANGULARES)</v>
          </cell>
        </row>
        <row r="1012">
          <cell r="A1012" t="str">
            <v xml:space="preserve"> MED0006 (DICLOFENAC AMPOLLA 75MG)</v>
          </cell>
        </row>
        <row r="1013">
          <cell r="A1013" t="str">
            <v xml:space="preserve"> MED0007 (DICLOFENAC TABLETAS 50MG )</v>
          </cell>
        </row>
        <row r="1014">
          <cell r="A1014" t="str">
            <v xml:space="preserve"> MED0008 (DIFENHIDRINA 25MG)</v>
          </cell>
        </row>
        <row r="1015">
          <cell r="A1015" t="str">
            <v xml:space="preserve"> MED0009 (ESPARADRAPO 3M)</v>
          </cell>
        </row>
        <row r="1016">
          <cell r="A1016" t="str">
            <v xml:space="preserve"> MED0010 (FENDRAMIN AMPOLLA DE 10ML)</v>
          </cell>
        </row>
        <row r="1017">
          <cell r="A1017" t="str">
            <v xml:space="preserve"> MED0011 (GUANTES TALLA M)</v>
          </cell>
        </row>
        <row r="1018">
          <cell r="A1018" t="str">
            <v xml:space="preserve"> MED0012 (HIDROCORTISONA 100MG FRASCO)</v>
          </cell>
        </row>
        <row r="1019">
          <cell r="A1019" t="str">
            <v xml:space="preserve"> MED0013 (IBUPROFENO 200MG)</v>
          </cell>
        </row>
        <row r="1020">
          <cell r="A1020" t="str">
            <v xml:space="preserve"> MED0014 (IBUPROFENO 400MG)</v>
          </cell>
        </row>
        <row r="1021">
          <cell r="A1021" t="str">
            <v xml:space="preserve"> MED0015 (JERINGA 3CC)</v>
          </cell>
        </row>
        <row r="1022">
          <cell r="A1022" t="str">
            <v xml:space="preserve"> MED0016 (JERINGA 5CC)</v>
          </cell>
        </row>
        <row r="1023">
          <cell r="A1023" t="str">
            <v xml:space="preserve"> MED0017 (MENTOL VICK VAPORUD FRASCO 100ML)</v>
          </cell>
        </row>
        <row r="1024">
          <cell r="A1024" t="str">
            <v xml:space="preserve"> MED0018 (OMEPRAZOL 20MG)</v>
          </cell>
        </row>
        <row r="1025">
          <cell r="A1025" t="str">
            <v xml:space="preserve"> EQU0048 (MINI PILIDORA 900W DWE4120)</v>
          </cell>
        </row>
        <row r="1026">
          <cell r="A1026" t="str">
            <v xml:space="preserve"> EQU0049 (SOLDADORA INVERSOR)</v>
          </cell>
        </row>
        <row r="1027">
          <cell r="A1027" t="str">
            <v xml:space="preserve"> EQU0050 (AIRE 12,000 BTU INVERTER LENNOX)</v>
          </cell>
        </row>
        <row r="1028">
          <cell r="A1028" t="str">
            <v xml:space="preserve"> EQU0051 (AIRE 24,000 BTU INVERTER LENNOX)</v>
          </cell>
        </row>
        <row r="1029">
          <cell r="A1029" t="str">
            <v xml:space="preserve"> EQU0052 (AIRE 36,000 BTU INVERTER LENNOX)</v>
          </cell>
        </row>
        <row r="1030">
          <cell r="A1030" t="str">
            <v xml:space="preserve"> COM0032 (SEÑALETICAS INTERNAS EN PVC)</v>
          </cell>
        </row>
        <row r="1031">
          <cell r="A1031" t="str">
            <v xml:space="preserve"> MAY0078 (AMBIENTADOR PARA DISPENSADOR  EN ACEITE AIR WICK (SOLO EL AROMA))</v>
          </cell>
        </row>
        <row r="1032">
          <cell r="A1032" t="str">
            <v xml:space="preserve"> INS0062 (GALLETAS DE SODA )</v>
          </cell>
        </row>
        <row r="1033">
          <cell r="A1033" t="str">
            <v xml:space="preserve"> INS0063 (SEMILLAS MIXTAS DE 32 ONZAS)</v>
          </cell>
        </row>
        <row r="1034">
          <cell r="A1034" t="str">
            <v xml:space="preserve"> MAY0079 (DISPENSADORES DE MANITAS LIMPIAS/JABON LIQUIDO 200ML)</v>
          </cell>
        </row>
        <row r="1035">
          <cell r="A1035" t="str">
            <v xml:space="preserve"> TRA0001 (BATERIAS EXTREMA 15/12)</v>
          </cell>
        </row>
        <row r="1036">
          <cell r="A1036" t="str">
            <v xml:space="preserve"> TRA0002 (BATERIAS EXTREMA 17/12)</v>
          </cell>
        </row>
        <row r="1037">
          <cell r="A1037" t="str">
            <v xml:space="preserve"> MG0154 (MOCHILA DELL (PARA DOCUMENTOS))</v>
          </cell>
        </row>
        <row r="1038">
          <cell r="A1038" t="str">
            <v xml:space="preserve"> MG0155 (BULTO MALETIN (PARA DOCUMENTOS))</v>
          </cell>
        </row>
        <row r="1039">
          <cell r="A1039" t="str">
            <v xml:space="preserve"> ELE0115 (BREAKER INDUSTRIAL TRIFASICO)</v>
          </cell>
        </row>
        <row r="1040">
          <cell r="A1040" t="str">
            <v xml:space="preserve"> COM0033 (HABLADORES DE ACRILICO PARA PARED 8.5 X 11 PULGADAS)</v>
          </cell>
        </row>
        <row r="1041">
          <cell r="A1041" t="str">
            <v xml:space="preserve"> COM0034 (PANELES PARA LETREROS 16 X 24 PULGADAS)</v>
          </cell>
        </row>
        <row r="1042">
          <cell r="A1042" t="str">
            <v xml:space="preserve"> COM0035 (MURALES EN ACRILICO TRANSPARENTE 6MM 48 X 36 PULGADAS)</v>
          </cell>
        </row>
        <row r="1043">
          <cell r="A1043" t="str">
            <v xml:space="preserve"> COM0036 (BULTOS TERMICOS PARA COMIDA CON LOGO INSTITUCIONAL)</v>
          </cell>
        </row>
        <row r="1044">
          <cell r="A1044" t="str">
            <v xml:space="preserve"> COM0037 (LETRERO 49.5X50 PULGS. EN ACRILICO 3MM CON LOGOTIPO INTRANT)</v>
          </cell>
        </row>
        <row r="1045">
          <cell r="A1045" t="str">
            <v xml:space="preserve"> COM0038 (MURALES EN ACRILICO DE CORCHO 35 X 23 PULGADAS)</v>
          </cell>
        </row>
        <row r="1046">
          <cell r="A1046" t="str">
            <v xml:space="preserve"> MOS0011 (SILLA BEBE (5-40LBS) ETAPA 1)</v>
          </cell>
        </row>
        <row r="1047">
          <cell r="A1047" t="str">
            <v xml:space="preserve"> TRA0003 (ACEITE DE MOTOR)</v>
          </cell>
        </row>
        <row r="1048">
          <cell r="A1048" t="str">
            <v xml:space="preserve"> TRA0004 (REFRIGERANTE DE MOTOR)</v>
          </cell>
        </row>
        <row r="1049">
          <cell r="A1049" t="str">
            <v xml:space="preserve"> TEG0002 (CUCHILLLA PARA PLOTERS)</v>
          </cell>
        </row>
        <row r="1050">
          <cell r="A1050" t="str">
            <v xml:space="preserve"> TEG0003 (PUNTERO LASER INALAMBRICO)</v>
          </cell>
        </row>
        <row r="1051">
          <cell r="A1051" t="str">
            <v xml:space="preserve"> TRA0005 (AROMATIZANTE PARA AUTOS)</v>
          </cell>
        </row>
        <row r="1052">
          <cell r="A1052" t="str">
            <v xml:space="preserve"> TRA0006 (LANILLA PARA LAVADO EN MICROFIBRA)</v>
          </cell>
        </row>
        <row r="1053">
          <cell r="A1053" t="str">
            <v xml:space="preserve"> TRA0007 (SHAMPOO PARA AUTOS)</v>
          </cell>
        </row>
        <row r="1054">
          <cell r="A1054" t="str">
            <v xml:space="preserve"> PIN0071 (ENVASES (VACIOS) PARA PINTURA DE UN GALON)</v>
          </cell>
        </row>
        <row r="1055">
          <cell r="A1055" t="str">
            <v xml:space="preserve"> PIN0072 (ENVASES (VACIOS) PARA PINTURA DE CINCO GALONES)</v>
          </cell>
        </row>
        <row r="1056">
          <cell r="A1056" t="str">
            <v xml:space="preserve"> HER0147 (CAJAS PARA LLAVES METALICA CON CERRADURA)</v>
          </cell>
        </row>
        <row r="1057">
          <cell r="A1057" t="str">
            <v xml:space="preserve"> HER0148 (RECORTADORES DE JARDIN (DRIMMER))</v>
          </cell>
        </row>
        <row r="1058">
          <cell r="A1058" t="str">
            <v xml:space="preserve"> HER0149 (MACETA (MANDARRIA) DE 4.4 LIBRAS)</v>
          </cell>
        </row>
        <row r="1059">
          <cell r="A1059" t="str">
            <v xml:space="preserve"> HER0150 (TIJERA DE JARDINERIA)</v>
          </cell>
        </row>
        <row r="1060">
          <cell r="A1060" t="str">
            <v xml:space="preserve"> COM0039 (SOPA DE LETRA EN VINIL FULL COLOR (IMPRESIÓN))</v>
          </cell>
        </row>
        <row r="1061">
          <cell r="A1061" t="str">
            <v xml:space="preserve"> COM0040 (ROMPECABEZAS EN VINIL FULL COLOR TROQUELADO)</v>
          </cell>
        </row>
        <row r="1062">
          <cell r="A1062" t="str">
            <v xml:space="preserve"> COM0041 (BANNER SEMANA DE LA MOVILIDAD SOSTENIBLE 72X96 PULGADAS)</v>
          </cell>
        </row>
        <row r="1063">
          <cell r="A1063" t="str">
            <v xml:space="preserve"> COM0042 (TARJETAS IMPRESAS Y PLASTIFICADAS SEMANA MOVILIDAD SOSTENIBLE)</v>
          </cell>
        </row>
        <row r="1064">
          <cell r="A1064" t="str">
            <v xml:space="preserve"> INT0069 (ASTAS DE 8 PIES DESARMABLES EN PINO COLOR CAOBA)</v>
          </cell>
        </row>
        <row r="1065">
          <cell r="A1065" t="str">
            <v xml:space="preserve"> INT0070 (BICICLETA ARO 12 (SENCILLAS))</v>
          </cell>
        </row>
        <row r="1066">
          <cell r="A1066" t="str">
            <v xml:space="preserve"> INT0071 (BICICLETA ARO 16 (SENCILLAS))</v>
          </cell>
        </row>
        <row r="1067">
          <cell r="A1067" t="str">
            <v xml:space="preserve"> INT0072 (BICICLETA ARO 20 (SENCILLAS))</v>
          </cell>
        </row>
        <row r="1068">
          <cell r="A1068" t="str">
            <v xml:space="preserve"> INT0073 (DETECTOR DE METALES MANUALES)</v>
          </cell>
        </row>
        <row r="1069">
          <cell r="A1069" t="str">
            <v xml:space="preserve"> INT0074 (RADIO PORTATILES DE COMUNICACIÓN MODELO EP-350 (MOTOROLA))</v>
          </cell>
        </row>
        <row r="1070">
          <cell r="A1070" t="str">
            <v xml:space="preserve"> COM0043 (TOALLAS DE MANO CON LOGOTIPO INTRANT)</v>
          </cell>
        </row>
        <row r="1071">
          <cell r="A1071" t="str">
            <v xml:space="preserve"> COM0044 (SOUVENIRS DE NIÑOS ESTUCHE CON COLORES, LIBRETA Y BORRA)</v>
          </cell>
        </row>
        <row r="1072">
          <cell r="A1072" t="str">
            <v xml:space="preserve"> TRA0008 (BATERIAS EXTREMA 13/12)</v>
          </cell>
        </row>
        <row r="1073">
          <cell r="A1073" t="str">
            <v xml:space="preserve"> MG0156 (PILAS DOBLE AA)</v>
          </cell>
        </row>
        <row r="1074">
          <cell r="A1074" t="str">
            <v xml:space="preserve"> COM0045 (PINES METALICOS ALUSIVOS A LUCHA CONTRA EL CANCER)</v>
          </cell>
        </row>
        <row r="1075">
          <cell r="A1075" t="str">
            <v xml:space="preserve"> COM0046 (CAMISAS CON LOGOTIPO DE INTRANT EN TELA TIPO OXFORD)</v>
          </cell>
        </row>
        <row r="1076">
          <cell r="A1076" t="str">
            <v xml:space="preserve"> COM0047 (POLOS CON CUELLO CON LOGOTIPO INTRANT COLLOR BLANCO)</v>
          </cell>
        </row>
        <row r="1077">
          <cell r="A1077" t="str">
            <v xml:space="preserve"> COM0048 (KIT DE REGALO CON PRODUCTOS PARA PIEL MIXTA)</v>
          </cell>
        </row>
        <row r="1078">
          <cell r="A1078" t="str">
            <v xml:space="preserve"> TRA0009 (ABRILLANTADOR PARA GOMAS)</v>
          </cell>
        </row>
        <row r="1079">
          <cell r="A1079" t="str">
            <v xml:space="preserve"> TRA0010 (ASPIRADORA PARA VEHICULO EN KIT)</v>
          </cell>
        </row>
        <row r="1080">
          <cell r="A1080" t="str">
            <v xml:space="preserve"> TRA0011 (BOMBA DE LAVADO A PRESION A GASOLINA 3100PSI)</v>
          </cell>
        </row>
        <row r="1081">
          <cell r="A1081" t="str">
            <v xml:space="preserve"> COM0049 (LIBRETAS PEQ. CON LAPICERO LOGOTIPO DE INTRANT)</v>
          </cell>
        </row>
        <row r="1082">
          <cell r="A1082" t="str">
            <v xml:space="preserve"> HER0151 (DESTORNILLADOR TOTAL ESTRIA VERDE 1X4 PULGADAS)</v>
          </cell>
        </row>
        <row r="1083">
          <cell r="A1083" t="str">
            <v xml:space="preserve"> HER0152 (DESTORNILLADOR TOTAL ESTRIA VERDE 2X5 PULGADAS)</v>
          </cell>
        </row>
        <row r="1084">
          <cell r="A1084" t="str">
            <v xml:space="preserve"> HER0153 (DESTORNILLADOR TOTAL ESTRIA VERDE 2X6 PULGADAS)</v>
          </cell>
        </row>
        <row r="1085">
          <cell r="A1085" t="str">
            <v xml:space="preserve"> HER0154 (DESTORNILLADOR TOTAL ESTRIA VERDE 3X6 PULGADAS)</v>
          </cell>
        </row>
        <row r="1086">
          <cell r="A1086" t="str">
            <v xml:space="preserve"> MG0157 (CERTIFICADOS EN CARTONITE)</v>
          </cell>
        </row>
        <row r="1087">
          <cell r="A1087" t="str">
            <v xml:space="preserve"> MG0158 (PORTA REVISTA METAL NEGRO)</v>
          </cell>
        </row>
        <row r="1088">
          <cell r="A1088" t="str">
            <v xml:space="preserve"> MG0159 (MAQUINA PARA ENCUADERNAR DE 15 HOJAS)</v>
          </cell>
        </row>
        <row r="1089">
          <cell r="A1089" t="str">
            <v xml:space="preserve"> MG0160 (BANDEJA DE PARED (UNIDAD))</v>
          </cell>
        </row>
        <row r="1090">
          <cell r="A1090" t="str">
            <v xml:space="preserve"> TEG0004 (COMPUTADORA APPLE IMAC-ALL INONE SSD 8GB RAM (SERIAL NO. D25K80WADNML- D25L32FDNML))</v>
          </cell>
        </row>
        <row r="1091">
          <cell r="A1091" t="str">
            <v xml:space="preserve"> TEG0005 (SET MOUSE Y TECLADO APPLE)</v>
          </cell>
        </row>
        <row r="1092">
          <cell r="A1092" t="str">
            <v xml:space="preserve"> COM0050 (PANTALONES LARGOS EN JEANS CON LOGOTIPO DE INTRANT)</v>
          </cell>
        </row>
        <row r="1093">
          <cell r="A1093" t="str">
            <v xml:space="preserve"> COM0051 (IMPRESIÓN FULL COLOR EN BANNER TAMAÑO 212X65 PARA TENSAR)</v>
          </cell>
        </row>
        <row r="1094">
          <cell r="A1094" t="str">
            <v xml:space="preserve"> COM0052 (IMPRESIÓN FULL COLOR EN BANNER TAMAÑO 209X74 PARA TENSAR)</v>
          </cell>
        </row>
        <row r="1095">
          <cell r="A1095" t="str">
            <v xml:space="preserve"> COM0053 (IMPRESIÓN FULL COLOR EN BANNER TAMAÑO 189X123 PARA TENSAR)</v>
          </cell>
        </row>
        <row r="1096">
          <cell r="A1096" t="str">
            <v xml:space="preserve"> COM0054 (LETRERO CON LOGO EN ALTO RELIEVE EN PLACA ACRILICO 3MM 69X31 PULG.)</v>
          </cell>
        </row>
        <row r="1097">
          <cell r="A1097" t="str">
            <v xml:space="preserve"> MAN0032 (TORNILLOS PARA  SHEETROCK)</v>
          </cell>
        </row>
        <row r="1098">
          <cell r="A1098" t="str">
            <v xml:space="preserve"> MG0161 (MAQUINA PARA PLASTIFICAR 9 PULGADAS)</v>
          </cell>
        </row>
        <row r="1099">
          <cell r="A1099" t="str">
            <v xml:space="preserve"> TEG0006 (TABLETA GALAXY A7 LITE 8", 32 GB)</v>
          </cell>
        </row>
        <row r="1100">
          <cell r="A1100" t="str">
            <v xml:space="preserve"> CC0001 (DIODO LED ULTRA WHITE AMBAR)</v>
          </cell>
        </row>
        <row r="1101">
          <cell r="A1101" t="str">
            <v xml:space="preserve"> CC0002 (DIODO LED ULTRA WHITE ROJO)</v>
          </cell>
        </row>
        <row r="1102">
          <cell r="A1102" t="str">
            <v xml:space="preserve"> CC0003 (DIODO LED ULTRA WHITE VERDE)</v>
          </cell>
        </row>
        <row r="1103">
          <cell r="A1103" t="str">
            <v xml:space="preserve"> CC0004 (INTEGRADO CD4051BE)</v>
          </cell>
        </row>
        <row r="1104">
          <cell r="A1104" t="str">
            <v xml:space="preserve"> CC0005 (INTEGRADO SN74HC573N)</v>
          </cell>
        </row>
        <row r="1105">
          <cell r="A1105" t="str">
            <v xml:space="preserve"> CC0006 (MECHA 0.9 mm (PARA TALADRO DREMEL))</v>
          </cell>
        </row>
        <row r="1106">
          <cell r="A1106" t="str">
            <v xml:space="preserve"> CC0007 (MECHA 1.2 mm (PARA TALADRO DREMEL))</v>
          </cell>
        </row>
        <row r="1107">
          <cell r="A1107" t="str">
            <v xml:space="preserve"> CC0008 (MECHA 1.45 mm (PARA TALADRO DREMEL))</v>
          </cell>
        </row>
        <row r="1108">
          <cell r="A1108" t="str">
            <v xml:space="preserve"> CC0009 (ALAMBRE DE GOMA 10/2)</v>
          </cell>
        </row>
        <row r="1109">
          <cell r="A1109" t="str">
            <v xml:space="preserve"> CC0010 (ALAMBRE DE GOMA 14/4)</v>
          </cell>
        </row>
        <row r="1110">
          <cell r="A1110" t="str">
            <v xml:space="preserve"> CC0011 (LINEA DE VIDA (PARA ADAPTADOR A ARNES DEL CCT))</v>
          </cell>
        </row>
        <row r="1111">
          <cell r="A1111" t="str">
            <v xml:space="preserve"> CC0012 (TAPE VINIL 60 3M TENFLEX)</v>
          </cell>
        </row>
        <row r="1112">
          <cell r="A1112" t="str">
            <v xml:space="preserve"> CC0013 (INTEGRADO SN74HCT32N)</v>
          </cell>
        </row>
        <row r="1113">
          <cell r="A1113" t="str">
            <v xml:space="preserve"> CC0014 (INTEGRADO 74F10N)</v>
          </cell>
        </row>
        <row r="1114">
          <cell r="A1114" t="str">
            <v xml:space="preserve"> CC0015 (INTEGRADO 74HCT14N)</v>
          </cell>
        </row>
        <row r="1115">
          <cell r="A1115" t="str">
            <v xml:space="preserve"> CC0016 (INTEGRADO CD74HCT132N)</v>
          </cell>
        </row>
        <row r="1116">
          <cell r="A1116" t="str">
            <v xml:space="preserve"> CC0017 (INTEGRADO MAX MAX232CPE)</v>
          </cell>
        </row>
        <row r="1117">
          <cell r="A1117" t="str">
            <v xml:space="preserve"> CC0018 (INTEGRADO SN74HCT138N)</v>
          </cell>
        </row>
        <row r="1118">
          <cell r="A1118" t="str">
            <v xml:space="preserve"> CC0019 (TL084CN)</v>
          </cell>
        </row>
        <row r="1119">
          <cell r="A1119" t="str">
            <v xml:space="preserve"> CC0020 (GUANTES AISLANTES DE ELECTRICIDAD)</v>
          </cell>
        </row>
        <row r="1120">
          <cell r="A1120" t="str">
            <v xml:space="preserve"> CC0021 (TALADRO ROTOMARTILLO SIMPLE)</v>
          </cell>
        </row>
        <row r="1121">
          <cell r="A1121" t="str">
            <v xml:space="preserve"> CC0022 (ESCALERA DE FIBRA TIPO TIJERA DE 8 PIES)</v>
          </cell>
        </row>
        <row r="1122">
          <cell r="A1122" t="str">
            <v xml:space="preserve"> CC0023 (SOLDADOR ELECTRONICO (PUNTA FINA))</v>
          </cell>
        </row>
        <row r="1123">
          <cell r="A1123" t="str">
            <v xml:space="preserve"> CC0024 (TALADRO MINI C/ENGRAVER)</v>
          </cell>
        </row>
        <row r="1124">
          <cell r="A1124" t="str">
            <v xml:space="preserve"> CC0025 (BOMBILLOS DE LED 9W/2700K AC 100-130V 60HZ)</v>
          </cell>
        </row>
        <row r="1125">
          <cell r="A1125" t="str">
            <v xml:space="preserve"> INT0075 (SELLOS PRETINTADOS REDONDOS)</v>
          </cell>
        </row>
        <row r="1126">
          <cell r="A1126" t="str">
            <v xml:space="preserve"> INT0076 (SELLOS PRETINTADOS PARA FIRMAS)</v>
          </cell>
        </row>
        <row r="1127">
          <cell r="A1127" t="str">
            <v xml:space="preserve"> COM0055 (CHAQUETAS NEGRAS DE MUJER CON LOGOTIGO INTRANT)</v>
          </cell>
        </row>
        <row r="1128">
          <cell r="A1128" t="str">
            <v xml:space="preserve"> COM0056 (CHAQUETAS PARA HOMBRE CON LOGOTIGO INTRANT)</v>
          </cell>
        </row>
        <row r="1129">
          <cell r="A1129" t="str">
            <v xml:space="preserve"> COM0057 (PANTALONES PARA HOMBRES EN TELA CON LOGOTIGO INTRANT)</v>
          </cell>
        </row>
        <row r="1130">
          <cell r="A1130" t="str">
            <v xml:space="preserve"> COM0058 (BLUSAS  PARA MUJER CON LOGOTIGO INTRANT)</v>
          </cell>
        </row>
        <row r="1131">
          <cell r="A1131" t="str">
            <v xml:space="preserve"> COM0059 (CAMISAS PARA HOMBRES EN HILO CON LOGOTIGO INTRANT)</v>
          </cell>
        </row>
        <row r="1132">
          <cell r="A1132" t="str">
            <v xml:space="preserve"> COM0060 (PANTALONES PARA MUJER EN TELA CON LOGOTIGO INTRANT)</v>
          </cell>
        </row>
        <row r="1133">
          <cell r="A1133" t="str">
            <v xml:space="preserve"> MAN0033 (CAJAS PISO VINIL )</v>
          </cell>
        </row>
        <row r="1134">
          <cell r="A1134" t="str">
            <v xml:space="preserve"> MAN0034 (ZOCALO PARA PISO DE VINIL)</v>
          </cell>
        </row>
        <row r="1135">
          <cell r="A1135" t="str">
            <v xml:space="preserve"> MAN0035 (REDUCTOR DE PISO DE VINIL)</v>
          </cell>
        </row>
        <row r="1136">
          <cell r="A1136" t="str">
            <v xml:space="preserve"> EQU0053 (PLANCHA VAPOR)</v>
          </cell>
        </row>
        <row r="1137">
          <cell r="A1137" t="str">
            <v xml:space="preserve"> MAN0036 (PANEL DECORATIVO PVC JC100088)</v>
          </cell>
        </row>
        <row r="1138">
          <cell r="A1138" t="str">
            <v xml:space="preserve"> MG0162 (SOBRE MANILA BLANCO 10X13 INSTITUCIONAL (NUEVO LOGO))</v>
          </cell>
        </row>
        <row r="1139">
          <cell r="A1139" t="str">
            <v xml:space="preserve"> MG0163 (SOBRE CARTA BLANCO INSTITUCIONAL (NUEVO LOGO))</v>
          </cell>
        </row>
        <row r="1140">
          <cell r="A1140" t="str">
            <v xml:space="preserve"> EQU0054 (CAFETERA PRIMULA)</v>
          </cell>
        </row>
        <row r="1141">
          <cell r="A1141" t="str">
            <v xml:space="preserve"> EQU0055 (ESTUFA ELECTRICA)</v>
          </cell>
        </row>
        <row r="1142">
          <cell r="A1142" t="str">
            <v xml:space="preserve"> COM0061 (TARJETA DE PRESENTACION FULL COLOR TIRO Y RETIRO)</v>
          </cell>
        </row>
        <row r="1143">
          <cell r="A1143" t="str">
            <v xml:space="preserve"> COM0062 (LIBRETA DE ESCRITORIO PERSONALIZADA)</v>
          </cell>
        </row>
        <row r="1144">
          <cell r="A1144" t="str">
            <v xml:space="preserve"> COM0063 (TARJETAS EN CARTONITE LICENCIA DE NIÑOS TIRO Y RETIRO)</v>
          </cell>
        </row>
        <row r="1145">
          <cell r="A1145" t="str">
            <v xml:space="preserve"> COM0064 (TARJETA DE REGALO EN HILO 14X10.5 CON DOBLES A LA MITAD (CERTIFICADOS))</v>
          </cell>
        </row>
        <row r="1146">
          <cell r="A1146" t="str">
            <v xml:space="preserve"> COM0065 (BACKPANEL 8X8 PIES, UNA CARA EN VINIL)</v>
          </cell>
        </row>
        <row r="1147">
          <cell r="A1147" t="str">
            <v xml:space="preserve"> COM0066 (TARJETA DE REGALO EN HILO 14X10.5 CON DOBLES A LA MITAD)</v>
          </cell>
        </row>
        <row r="1148">
          <cell r="A1148" t="str">
            <v xml:space="preserve"> COM0067 (BATERIAS PORTATIL EN ALUMINIO CON LOGOTIPO INTRANT)</v>
          </cell>
        </row>
        <row r="1149">
          <cell r="A1149" t="str">
            <v xml:space="preserve"> COM0068 (MEMORIAS USB 16GB CON LOGOTIPO INTRANT)</v>
          </cell>
        </row>
        <row r="1150">
          <cell r="A1150" t="str">
            <v xml:space="preserve"> MOF0006 (ESCRITORIO EJECUTIVO VT LINEA MEDIDAS 36X79X29)</v>
          </cell>
        </row>
        <row r="1151">
          <cell r="A1151" t="str">
            <v xml:space="preserve"> MOF0007 (CREDENZA DE DOS PUERTAS 17X55X29)</v>
          </cell>
        </row>
        <row r="1152">
          <cell r="A1152" t="str">
            <v xml:space="preserve"> MOF0008 (SILLA DE VISITA PIELINA COLOR NEGRO)</v>
          </cell>
        </row>
        <row r="1153">
          <cell r="A1153" t="str">
            <v xml:space="preserve"> MOF0009 (MESA DE CENTRO REDONDA, TOPE Y ESTRUCTURA GRIS DIAMETRO 29"X17")</v>
          </cell>
        </row>
        <row r="1154">
          <cell r="A1154" t="str">
            <v xml:space="preserve"> MOF0010 (MESA DE LATERAL REDONDA, TOPE Y ESTRUCTURA GRIS DIAMETRO 19"X19")</v>
          </cell>
        </row>
        <row r="1155">
          <cell r="A1155" t="str">
            <v xml:space="preserve"> MOF0011 (SILLON EJECUTIVO PIELINA COLOR NEGRO ESPALDAR ALTO)</v>
          </cell>
        </row>
        <row r="1156">
          <cell r="A1156" t="str">
            <v xml:space="preserve"> MOF0012 (SOFA PARA TRES PERSONAS EN PIEL SINTETICA COLOR NEGRO MEDIDA 29X68X28)</v>
          </cell>
        </row>
        <row r="1157">
          <cell r="A1157" t="str">
            <v xml:space="preserve"> MOF0013 (BUTACA DE UNA PERSONA EN PIEL SINTETICA COLOR NEGRO MEDIDA 28X28X28)</v>
          </cell>
        </row>
        <row r="1158">
          <cell r="A1158" t="str">
            <v xml:space="preserve"> MOF0014 (SOFA DE DOS PERSONAS EN PIEL SINTETICA COLOR NEGRO MEDIDA 29X48X28)</v>
          </cell>
        </row>
        <row r="1159">
          <cell r="A1159" t="str">
            <v xml:space="preserve"> MOF0015 (SILLON CON REPOSA CABEZA EN TELA DE MALLA COLOR NEGRO ERGONOMICO)</v>
          </cell>
        </row>
        <row r="1160">
          <cell r="A1160" t="str">
            <v xml:space="preserve"> MOF0016 (SILLON GERENCIAL ESPALDAR MEDIO COLOR NEGRO RECLINABLE)</v>
          </cell>
        </row>
        <row r="1161">
          <cell r="A1161" t="str">
            <v xml:space="preserve"> MOF0017 (ESCRITORIO SIN GAVETA 28X48X40 COLOR HAYA MILANO)</v>
          </cell>
        </row>
        <row r="1162">
          <cell r="A1162" t="str">
            <v xml:space="preserve"> MOF0018 (MESA AUXILIAR 20X40 TOPE DE CRISTAL)</v>
          </cell>
        </row>
        <row r="1163">
          <cell r="A1163" t="str">
            <v xml:space="preserve"> MOF0019 (MESA DE CENTRO DE 24X36X16 TOPE CRISTAL)</v>
          </cell>
        </row>
        <row r="1164">
          <cell r="A1164" t="str">
            <v xml:space="preserve"> MOF0020 (SILLA DE VISITA SIN BRAZOS DE TELA NEGRA)</v>
          </cell>
        </row>
        <row r="1165">
          <cell r="A1165" t="str">
            <v xml:space="preserve"> MOF0021 (ARCHIVO MODULAR DE 3 GABETAS CON RUEDAS 22X17X26 COLOR GRIS)</v>
          </cell>
        </row>
        <row r="1166">
          <cell r="A1166" t="str">
            <v xml:space="preserve"> MOF0022 (ARMARIO ALTO CON 4 PUERTAS ABATIBLES COLOR HAYA-MILANO 16X32X56)</v>
          </cell>
        </row>
        <row r="1167">
          <cell r="A1167" t="str">
            <v xml:space="preserve"> INS0064 (GALLETAS CON QUESO )</v>
          </cell>
        </row>
        <row r="1168">
          <cell r="A1168" t="str">
            <v xml:space="preserve"> INS0065 (CARAMELO DE FRUTAS)</v>
          </cell>
        </row>
        <row r="1169">
          <cell r="A1169" t="str">
            <v xml:space="preserve"> MAY0080 (AMBIENTADORES ELECTRICOS AIR WIK CALENTADOR Y ACEITE ESENCIAL)</v>
          </cell>
        </row>
        <row r="1170">
          <cell r="A1170" t="str">
            <v xml:space="preserve"> MAY0081 (CAJAS PLASTICAS STERILITE 30 GAL. CON TAPA AZUL)</v>
          </cell>
        </row>
        <row r="1171">
          <cell r="A1171" t="str">
            <v xml:space="preserve"> ELC0007 (TV SMART 75 PULGADAS SAMSUNG)</v>
          </cell>
        </row>
        <row r="1172">
          <cell r="A1172" t="str">
            <v xml:space="preserve"> ELC0008 (TV SMART 65 PULGADAS SAMSUNG)</v>
          </cell>
        </row>
        <row r="1173">
          <cell r="A1173" t="str">
            <v xml:space="preserve"> ELC0009 (BEBEDERO DE CARGA INFERIOR AMERICAN)</v>
          </cell>
        </row>
        <row r="1174">
          <cell r="A1174" t="str">
            <v xml:space="preserve"> ELC0010 (MICROONDAS WHIRPOOL)</v>
          </cell>
        </row>
        <row r="1175">
          <cell r="A1175" t="str">
            <v xml:space="preserve"> ELC0011 (NEVERA EJECUTIVA)</v>
          </cell>
        </row>
        <row r="1176">
          <cell r="A1176" t="str">
            <v xml:space="preserve"> ELC0012 (ABANICO DE TECHO HUNTER)</v>
          </cell>
        </row>
        <row r="1177">
          <cell r="A1177" t="str">
            <v xml:space="preserve"> ELC0013 (LAVADORA DE 20 LIBRAS)</v>
          </cell>
        </row>
        <row r="1178">
          <cell r="A1178" t="str">
            <v xml:space="preserve"> ELC0014 (ESTUFA DE 30 PULGADAS CON HORNO Y TANQUE DE GAS)</v>
          </cell>
        </row>
        <row r="1179">
          <cell r="A1179" t="str">
            <v xml:space="preserve"> INS0066 (SERVILLETAS DECORADAS )</v>
          </cell>
        </row>
        <row r="1180">
          <cell r="A1180" t="str">
            <v xml:space="preserve"> INS0067 (DOILES  DESECHABLES 16 PULGADAS)</v>
          </cell>
        </row>
        <row r="1181">
          <cell r="A1181" t="str">
            <v xml:space="preserve"> MAY0082 (PAPEL JUMBO JUNIOR TIPO DISCO (NATURA))</v>
          </cell>
        </row>
        <row r="1182">
          <cell r="A1182" t="str">
            <v xml:space="preserve"> COM0069 (YOYOS PORTA CARNETS INSTITUCIONALES)</v>
          </cell>
        </row>
        <row r="1183">
          <cell r="A1183" t="str">
            <v xml:space="preserve"> COM0070 (CORDONES PORTA CARNETS INSTITUCIONALES)</v>
          </cell>
        </row>
        <row r="1184">
          <cell r="A1184" t="str">
            <v xml:space="preserve"> COM0071 (PORTA CARNET PLASTICO COLOR CLEAR (GENERICOS))</v>
          </cell>
        </row>
        <row r="1185">
          <cell r="A1185" t="str">
            <v xml:space="preserve"> MAY0083 (DISPENSADOR DE MANITAS LIMPIAS MANUAL DE 12 ONZAS)</v>
          </cell>
        </row>
        <row r="1186">
          <cell r="A1186" t="str">
            <v xml:space="preserve"> COM0072 (PINES METALICOS INSTITUCIONALES COLOR DORADO)</v>
          </cell>
        </row>
        <row r="1187">
          <cell r="A1187" t="str">
            <v xml:space="preserve"> PIN0073 (PASTA ACRILICA CANO (MASILLA) EN GALON)</v>
          </cell>
        </row>
        <row r="1188">
          <cell r="A1188" t="str">
            <v xml:space="preserve"> COM0073 (LETREROS RUTA EVACUACION IZQUIERDA VINIL TROQUELADO (FOTOLUMINUSCENTE))</v>
          </cell>
        </row>
        <row r="1189">
          <cell r="A1189" t="str">
            <v xml:space="preserve"> COM0074 (LETREROS RUTA EVACUACION DERECHA VINIL TROQUELADO (FOTOLUMINUSCENTE))</v>
          </cell>
        </row>
        <row r="1190">
          <cell r="A1190" t="str">
            <v xml:space="preserve"> COM0075 (LETREROS SALIDA DE EMERGENCIA (FOTOLUMINUSCENTE))</v>
          </cell>
        </row>
        <row r="1191">
          <cell r="A1191" t="str">
            <v xml:space="preserve"> COM0076 (LETREROS ESCALERA DE  DE EMERGENCIA (FOTOLUMINUSCENTE))</v>
          </cell>
        </row>
        <row r="1192">
          <cell r="A1192" t="str">
            <v xml:space="preserve"> COM0077 (PUNTO DE REUNION TOLA ROTULADA CON VINIL REFLECTIVO Y BASE PERFIL)</v>
          </cell>
        </row>
        <row r="1193">
          <cell r="A1193" t="str">
            <v xml:space="preserve"> ELC0015 (TV SMART 55 PULGADAS SAMSUNG)</v>
          </cell>
        </row>
        <row r="1194">
          <cell r="A1194" t="str">
            <v xml:space="preserve"> ELC0016 (TV SMART 50 PULGADAS SAMSUNG)</v>
          </cell>
        </row>
        <row r="1195">
          <cell r="A1195" t="str">
            <v xml:space="preserve"> ELC0017 (BASE LCD/PANTALLA DE TECHO PLANO 42 A 75 PULGADAS)</v>
          </cell>
        </row>
        <row r="1196">
          <cell r="A1196" t="str">
            <v xml:space="preserve"> MOF0023 (ESCRITORIO LUKA, CON LATERAL CROMADA CON PANEL Y TOPE EN MALAMINA 90X200 L 60X100CMS)</v>
          </cell>
        </row>
        <row r="1197">
          <cell r="A1197" t="str">
            <v xml:space="preserve"> MOF0024 (MODULO LUKA EN MALAMINA WENUE, 40X90X85H)</v>
          </cell>
        </row>
        <row r="1198">
          <cell r="A1198" t="str">
            <v xml:space="preserve"> MOF0025 (ESTANTE LUKA 2 PUERTAS Y LLAVIN MELAMINA WENGUE 40X90X85 (CREDENZA))</v>
          </cell>
        </row>
        <row r="1199">
          <cell r="A1199" t="str">
            <v xml:space="preserve"> MOF0026 (SILLON EJECUTIVO SONOMA PIEL MARRON, ERGONOMICO)</v>
          </cell>
        </row>
        <row r="1200">
          <cell r="A1200" t="str">
            <v xml:space="preserve"> MOF0027 (BUTACA DE VISITA SONOMA PIEL MARRON)</v>
          </cell>
        </row>
        <row r="1201">
          <cell r="A1201" t="str">
            <v xml:space="preserve"> MOF0028 (MESA DE CENTRO REDONDA TOPE Y ESTRUCTURA GRIS TUSCANY 29X19)</v>
          </cell>
        </row>
        <row r="1202">
          <cell r="A1202" t="str">
            <v xml:space="preserve"> MOF0029 (MESA DE CENTRO REDONDA TOPE Y ESTRUCTURA GRIS TUSCANY 29X19)</v>
          </cell>
        </row>
        <row r="1203">
          <cell r="A1203" t="str">
            <v xml:space="preserve"> MOF0030 (MESA DE CENTRO RECTANGULAR TOPE Y ESTRUCTURA GRIS TUSCANY 24X47X48)</v>
          </cell>
        </row>
        <row r="1204">
          <cell r="A1204" t="str">
            <v xml:space="preserve"> MOF0031 (SOFA BOSS TRES PLAZAS EN PIEL SINTETICA 32X81.5X31.5)</v>
          </cell>
        </row>
        <row r="1205">
          <cell r="A1205" t="str">
            <v xml:space="preserve"> MOF0032 (SOFA DE 3 PERSONAS NEGRO 1800X800X690)</v>
          </cell>
        </row>
        <row r="1206">
          <cell r="A1206" t="str">
            <v xml:space="preserve"> MOF0033 (SOFA DE 1 ASIENTO COLOR NEGRO 790X800X690)</v>
          </cell>
        </row>
        <row r="1207">
          <cell r="A1207" t="str">
            <v xml:space="preserve"> MAN0037 (MASILLA EASY FINISH EN CUBETA )</v>
          </cell>
        </row>
        <row r="1208">
          <cell r="A1208" t="str">
            <v xml:space="preserve"> MAN0038 (PANEL DECORATIVO PVC P-01001/54)</v>
          </cell>
        </row>
        <row r="1209">
          <cell r="A1209" t="str">
            <v xml:space="preserve"> MAN0039 (LAMPARA EMPOTRABLE BLANCO)</v>
          </cell>
        </row>
        <row r="1210">
          <cell r="A1210" t="str">
            <v xml:space="preserve"> MAN0040 (BOMBILLOS LED 3W)</v>
          </cell>
        </row>
        <row r="1211">
          <cell r="A1211" t="str">
            <v xml:space="preserve"> MAN0041 (BRACHA ATLAS M/AMARILLO 3)</v>
          </cell>
        </row>
        <row r="1212">
          <cell r="A1212" t="str">
            <v xml:space="preserve"> MAN0042 (PORTA ROLO ATLAS)</v>
          </cell>
        </row>
        <row r="1213">
          <cell r="A1213" t="str">
            <v xml:space="preserve"> MAN0043 (MOTA ATLAS ANTI GOTAS)</v>
          </cell>
        </row>
        <row r="1214">
          <cell r="A1214" t="str">
            <v xml:space="preserve"> PLO0140 (ADAPTADOR PVC MACHO DE 2 PULGADAS)</v>
          </cell>
        </row>
        <row r="1215">
          <cell r="A1215" t="str">
            <v xml:space="preserve"> PLO0141 (CODO PVC DE 1 PULGADAS 45° )</v>
          </cell>
        </row>
        <row r="1216">
          <cell r="A1216" t="str">
            <v xml:space="preserve"> PLO0142 (CODO PVC DE 2 PULGADAS 45° )</v>
          </cell>
        </row>
        <row r="1217">
          <cell r="A1217" t="str">
            <v xml:space="preserve"> PLO0143 (CODO PVC DE 2 PULGADAS 90° )</v>
          </cell>
        </row>
        <row r="1218">
          <cell r="A1218" t="str">
            <v xml:space="preserve"> PLO0144 (CODO PVC DE 3 PULGADAS 45° )</v>
          </cell>
        </row>
        <row r="1219">
          <cell r="A1219" t="str">
            <v xml:space="preserve"> PLO0145 (CODO PVC DE 3 PULGADAS 90° )</v>
          </cell>
        </row>
        <row r="1220">
          <cell r="A1220" t="str">
            <v xml:space="preserve"> PLO0146 (CODO PVC DE 3/4 PULGADAS 90° )</v>
          </cell>
        </row>
        <row r="1221">
          <cell r="A1221" t="str">
            <v xml:space="preserve"> PLO0147 (CODO PVC DE 4 PULGADAS 45° )</v>
          </cell>
        </row>
        <row r="1222">
          <cell r="A1222" t="str">
            <v xml:space="preserve"> PLO0148 (CODO PVC DE 4 PULGADAS 90° )</v>
          </cell>
        </row>
        <row r="1223">
          <cell r="A1223" t="str">
            <v xml:space="preserve"> PLO0149 (REDUCCIONES PVC DE 1 A 3/4)</v>
          </cell>
        </row>
        <row r="1224">
          <cell r="A1224" t="str">
            <v xml:space="preserve"> PLO0150 (REDUCCIONES PVC DE 2 A 1 1/2)</v>
          </cell>
        </row>
        <row r="1225">
          <cell r="A1225" t="str">
            <v xml:space="preserve"> PLO0151 (REDUCCIONES PVC DE 3/4  A 1/2)</v>
          </cell>
        </row>
        <row r="1226">
          <cell r="A1226" t="str">
            <v xml:space="preserve"> PLO0152 (REDUCCIONES PVC DE 4 A 3)</v>
          </cell>
        </row>
        <row r="1227">
          <cell r="A1227" t="str">
            <v xml:space="preserve"> PLO0153 (SIFON PVC DE 2 PULGADAS)</v>
          </cell>
        </row>
        <row r="1228">
          <cell r="A1228" t="str">
            <v xml:space="preserve"> PLO0154 (TEE PVC DE  3/4  PULGADAS)</v>
          </cell>
        </row>
        <row r="1229">
          <cell r="A1229" t="str">
            <v xml:space="preserve"> PLO0155 (TUBO PVC DE DRENAJE 2X19 SDR )</v>
          </cell>
        </row>
        <row r="1230">
          <cell r="A1230" t="str">
            <v xml:space="preserve"> PLO0156 (TUBO PVC DE PRESION 3/4X19 SH40)</v>
          </cell>
        </row>
        <row r="1231">
          <cell r="A1231" t="str">
            <v xml:space="preserve"> PLO0157 (YEE 4X2 PVC )</v>
          </cell>
        </row>
        <row r="1232">
          <cell r="A1232" t="str">
            <v xml:space="preserve"> PLO0158 (YEE 4X4 PVC )</v>
          </cell>
        </row>
        <row r="1233">
          <cell r="A1233" t="str">
            <v xml:space="preserve"> ELE0116 (ABRAZADERA TIPO PERA HG (METAL))</v>
          </cell>
        </row>
        <row r="1234">
          <cell r="A1234" t="str">
            <v xml:space="preserve"> ELE0117 (ADAPTADOR HG (METAL) DE 1 1/2 PULGADAS)</v>
          </cell>
        </row>
        <row r="1235">
          <cell r="A1235" t="str">
            <v xml:space="preserve"> ELE0118 (ADAPTADOR HG (METAL) DE 2 PULGADAS)</v>
          </cell>
        </row>
        <row r="1236">
          <cell r="A1236" t="str">
            <v xml:space="preserve"> ELE0119 (ADAPTADOR PAR ATUBOS MT METALICOS MACHO Y HEMBRA DE 2 PULGADAS)</v>
          </cell>
        </row>
        <row r="1237">
          <cell r="A1237" t="str">
            <v xml:space="preserve"> ELE0120 (CAJA DE PERFIL PARA PLAFON 46 1/2 X 1 METALICOS)</v>
          </cell>
        </row>
        <row r="1238">
          <cell r="A1238" t="str">
            <v xml:space="preserve"> ELE0121 (CAJAS OCTAGONALES HG (METAL))</v>
          </cell>
        </row>
        <row r="1239">
          <cell r="A1239" t="str">
            <v xml:space="preserve"> ELE0122 (CODO HG (METAL) DE 1 1/2 PULGADAS)</v>
          </cell>
        </row>
        <row r="1240">
          <cell r="A1240" t="str">
            <v xml:space="preserve"> ELE0123 (CODO MT DE 2 PULGADAS )</v>
          </cell>
        </row>
        <row r="1241">
          <cell r="A1241" t="str">
            <v xml:space="preserve"> ELE0124 (COPLIN HG METAL DE 2 PULGADAS)</v>
          </cell>
        </row>
        <row r="1242">
          <cell r="A1242" t="str">
            <v xml:space="preserve"> ELE0125 (REGISTRO HG (METAL) 10X10 PULGADAS)</v>
          </cell>
        </row>
        <row r="1243">
          <cell r="A1243" t="str">
            <v xml:space="preserve"> ELE0126 (REGISTRO HG (METAL) 6X6 PULGADAS)</v>
          </cell>
        </row>
        <row r="1244">
          <cell r="A1244" t="str">
            <v xml:space="preserve"> ELE0127 (REGISTRO HG (METAL) 8X8 PULGADAS)</v>
          </cell>
        </row>
        <row r="1245">
          <cell r="A1245" t="str">
            <v xml:space="preserve"> ELE0128 (TAPAS MAMEY SOLAS)</v>
          </cell>
        </row>
        <row r="1246">
          <cell r="A1246" t="str">
            <v xml:space="preserve"> ELE0129 (TOMA CORRIENTES BLANCOS MARCA KOLNY)</v>
          </cell>
        </row>
        <row r="1247">
          <cell r="A1247" t="str">
            <v xml:space="preserve"> ELE0130 (TOMA CORRIENTES MAMEY CON SU TAPA)</v>
          </cell>
        </row>
        <row r="1248">
          <cell r="A1248" t="str">
            <v xml:space="preserve"> MAN0044 (PEGAMENTO DE CERAMICAS (PEGATODO))</v>
          </cell>
        </row>
        <row r="1249">
          <cell r="A1249" t="str">
            <v xml:space="preserve"> MAN0045 (FUNDA DE CEMENTO GRIS)</v>
          </cell>
        </row>
        <row r="1250">
          <cell r="A1250" t="str">
            <v xml:space="preserve"> PRO0032 (ASTAS DE 8 PIES DESARMABLES EN PINO COLOR CAOBA)</v>
          </cell>
        </row>
        <row r="1251">
          <cell r="A1251" t="str">
            <v xml:space="preserve"> PRO0033 (BANDERAS DE LA REPUBLICA DOMINICANA EN SEDA DE 48"X74", PARA INTERIOR CON BORLA)</v>
          </cell>
        </row>
        <row r="1252">
          <cell r="A1252" t="str">
            <v xml:space="preserve"> PRO0034 (BANDERAS DE LA REPUBLICA DOMINICANA EN TELA DE 48"X74", PARA EXTERIOR.      )</v>
          </cell>
        </row>
        <row r="1253">
          <cell r="A1253" t="str">
            <v xml:space="preserve"> ELE0131 (PIES DE ALAMBRE THHN No.2 AZUL ECOPLUS)</v>
          </cell>
        </row>
        <row r="1254">
          <cell r="A1254" t="str">
            <v xml:space="preserve"> ELE0132 (PIES DE ALAMBRE THHN No.2 BLANCO ECOPLUS)</v>
          </cell>
        </row>
        <row r="1255">
          <cell r="A1255" t="str">
            <v xml:space="preserve"> ELE0133 (CONECTOR EMPALME No.2 S3/KS22)</v>
          </cell>
        </row>
        <row r="1256">
          <cell r="A1256" t="str">
            <v xml:space="preserve"> ELE0134 (CURVA PVC 1 PULGADA)</v>
          </cell>
        </row>
        <row r="1257">
          <cell r="A1257" t="str">
            <v xml:space="preserve"> ELE0135 (TAPE DE GOMA 3M SCOTH No.23)</v>
          </cell>
        </row>
        <row r="1258">
          <cell r="A1258" t="str">
            <v xml:space="preserve"> ELE0136 (TUBO PVC 1X19 SDR-26)</v>
          </cell>
        </row>
        <row r="1259">
          <cell r="A1259" t="str">
            <v xml:space="preserve"> ELE0137 (PANEL LED PLAFOND 2X2 45W 3000K)</v>
          </cell>
        </row>
        <row r="1260">
          <cell r="A1260" t="str">
            <v xml:space="preserve"> COM0078 (IMPRESIÓN BANNER FULL COLOR MATE 31X80 PULGADAS)</v>
          </cell>
        </row>
        <row r="1261">
          <cell r="A1261" t="str">
            <v xml:space="preserve"> COM0079 (ROLL UP BANNER (PORTA BANNER) 31X80 PULGADAS)</v>
          </cell>
        </row>
        <row r="1262">
          <cell r="A1262" t="str">
            <v>COMUNICACIONES COM0080 (IMPRESIÓN FLAYERS, LEGAL 265X356mm, FULL COLOR, PAPEL SATINADO (PLASTIFICADO))</v>
          </cell>
        </row>
        <row r="1263">
          <cell r="A1263" t="str">
            <v xml:space="preserve"> COM0081 (PODIUM TOPE  BASE NEGRA)</v>
          </cell>
        </row>
        <row r="1264">
          <cell r="A1264" t="str">
            <v xml:space="preserve"> TEG0007 (DISCOS DE ESTADO SOLIDO SSD 256 GB, 2.5 PULGADAS SATA NEGRO)</v>
          </cell>
        </row>
        <row r="1265">
          <cell r="A1265" t="str">
            <v xml:space="preserve"> TEG0008 (DISCO DURO 2TB CON ENTRADA USB, DE ALTA CONECTIVIDAD)</v>
          </cell>
        </row>
        <row r="1266">
          <cell r="A1266" t="str">
            <v xml:space="preserve"> INT0078 (VALLAS DE CONTROL TEMPORAL 110CMX60CM (SON DE LAS ENCONTRADAS EN ALMACEN DE LICENCIA))</v>
          </cell>
        </row>
        <row r="1267">
          <cell r="A1267" t="str">
            <v xml:space="preserve"> TEG0009 (LAPTP LENOVO IDEAPAD 5 14 LTL05 14")</v>
          </cell>
        </row>
        <row r="1268">
          <cell r="A1268" t="str">
            <v xml:space="preserve"> MG0164 (RESMAS DE PAPEL 8 1/2X 14 )</v>
          </cell>
        </row>
        <row r="1269">
          <cell r="A1269" t="str">
            <v xml:space="preserve"> COM0082 (TALONARIOS ACTAS ADMINISTRATIVAS)</v>
          </cell>
        </row>
        <row r="1270">
          <cell r="A1270" t="str">
            <v xml:space="preserve"> COM0083 (CHALECOS REFLECTIVOS CON LOGO INTRANT 1 COLOR)</v>
          </cell>
        </row>
        <row r="1271">
          <cell r="A1271" t="str">
            <v xml:space="preserve"> COM0084 (MURALES EN ACRILICOS 5MM, ROTULADO EN VINIL IMPRESO FULL COLOR INSTALADOS (MISION, VISION, VALORES))</v>
          </cell>
        </row>
        <row r="1272">
          <cell r="A1272" t="str">
            <v xml:space="preserve"> COM0085 (SEÑALIZACIONES EN ACRILICO TRANSPARENTE 5MM, 14X16" ROTULADO EN VINIL IMPRESO)</v>
          </cell>
        </row>
        <row r="1273">
          <cell r="A1273" t="str">
            <v xml:space="preserve"> COM0086 (SEÑALIZACIONES EN ACRILICO TRANSPARENTE 5MM, 36X16" ROTULADO EN VINIL IMPRESO)</v>
          </cell>
        </row>
        <row r="1274">
          <cell r="A1274" t="str">
            <v xml:space="preserve"> COM0087 (HABLADOR EN DOBLE ACRILICO, IMPRESIÓN EN VINIL 10.5X13")</v>
          </cell>
        </row>
        <row r="1275">
          <cell r="A1275" t="str">
            <v xml:space="preserve"> TRA0012 (TANQUE DE ACEITE 15W40)</v>
          </cell>
        </row>
        <row r="1276">
          <cell r="A1276" t="str">
            <v xml:space="preserve"> TRA0013 (ACEITE 10W30 EN CUARTOS)</v>
          </cell>
        </row>
        <row r="1277">
          <cell r="A1277" t="str">
            <v xml:space="preserve"> TRA0014 (ACEITE MOVIL 10W30 SUPER SINTETICO)</v>
          </cell>
        </row>
        <row r="1278">
          <cell r="A1278" t="str">
            <v xml:space="preserve"> TRA0015 (FILTRO DE AIRE TOYOTA MOTOR 4 GX460/F J CRUZE)</v>
          </cell>
        </row>
        <row r="1279">
          <cell r="A1279" t="str">
            <v xml:space="preserve"> TRA0016 (FILTRO GASOIL )</v>
          </cell>
        </row>
        <row r="1280">
          <cell r="A1280" t="str">
            <v xml:space="preserve"> TRA0017 (FILTRO DE CABINA)</v>
          </cell>
        </row>
        <row r="1281">
          <cell r="A1281" t="str">
            <v xml:space="preserve"> TRA0018 (FILTRO DE AIRE MOTOR)</v>
          </cell>
        </row>
        <row r="1282">
          <cell r="A1282" t="str">
            <v xml:space="preserve"> TRA0019 (FILTRO ACEITE UNION JAPAN C-171)</v>
          </cell>
        </row>
        <row r="1283">
          <cell r="A1283" t="str">
            <v xml:space="preserve"> TRA0020 (FILTRO DE GASOIL TOY HILUX 2015-/17)</v>
          </cell>
        </row>
        <row r="1284">
          <cell r="A1284" t="str">
            <v xml:space="preserve"> TRA0021 (FILTRO ACEITE PH-3682)</v>
          </cell>
        </row>
        <row r="1285">
          <cell r="A1285" t="str">
            <v xml:space="preserve"> TRA0022 (FILTRO AIRE COLORADO 2015-20)</v>
          </cell>
        </row>
        <row r="1286">
          <cell r="A1286" t="str">
            <v xml:space="preserve"> TRA0023 (FILTRO DE AIRE D-MAX 16546-51N01)</v>
          </cell>
        </row>
        <row r="1287">
          <cell r="A1287" t="str">
            <v xml:space="preserve"> TRA0024 (FILTRO DE GASOIL JFC-110)</v>
          </cell>
        </row>
        <row r="1288">
          <cell r="A1288" t="str">
            <v xml:space="preserve"> TRA0025 (FILTRO GASOIL CHEV COLORADO 14-ON)</v>
          </cell>
        </row>
        <row r="1289">
          <cell r="A1289" t="str">
            <v xml:space="preserve"> TRA0026 (FILTRO GASOIL SAKURA)</v>
          </cell>
        </row>
        <row r="1290">
          <cell r="A1290" t="str">
            <v xml:space="preserve"> TRA0027 (FILTRO ACEITE B34 PH-2863)</v>
          </cell>
        </row>
        <row r="1291">
          <cell r="A1291" t="str">
            <v xml:space="preserve"> TRA0028 (FILTRO DE AIRE NISSAN FRONTIER D22 97-2014/QD32/TD27)</v>
          </cell>
        </row>
        <row r="1292">
          <cell r="A1292" t="str">
            <v xml:space="preserve"> TRA0029 (FILTRO DE GASOIL 16403)</v>
          </cell>
        </row>
        <row r="1293">
          <cell r="A1293" t="str">
            <v xml:space="preserve"> TRA0030 (FILTRO DE GASOIL FC-1807)</v>
          </cell>
        </row>
        <row r="1294">
          <cell r="A1294" t="str">
            <v xml:space="preserve"> TRA0031 (FILTRO DE GASOIL FC-1806)</v>
          </cell>
        </row>
        <row r="1295">
          <cell r="A1295" t="str">
            <v xml:space="preserve"> TRA0032 (FILTRO DE GASOIL FC-1806)</v>
          </cell>
        </row>
        <row r="1297">
          <cell r="A1297" t="str">
            <v xml:space="preserve"> TRA0033 (FILTRO DE ACEITE PH8A 41010)</v>
          </cell>
        </row>
        <row r="1298">
          <cell r="A1298" t="str">
            <v xml:space="preserve"> COM0088 (CAJA TIPO COFRE DE NADERA PEUQEÑA CON TAPA CORTADO Y PULIDO)</v>
          </cell>
        </row>
        <row r="1299">
          <cell r="A1299" t="str">
            <v xml:space="preserve"> TRA0034 (MOTOCICLETAS X1000 XROAD 200 SALTAMONTE XROAD200)</v>
          </cell>
        </row>
        <row r="1300">
          <cell r="A1300" t="str">
            <v xml:space="preserve"> HER0155 (PIVOT MAGNETICO PARA GAVETERO)</v>
          </cell>
        </row>
        <row r="1301">
          <cell r="A1301" t="str">
            <v xml:space="preserve"> ELE0138 (LAMPARA LED 2X4 EMP 72W 6500K)</v>
          </cell>
        </row>
        <row r="1302">
          <cell r="A1302" t="str">
            <v xml:space="preserve"> ELE0139 (LAMPARA LED PLAFOND 2X2 45W 6000K)</v>
          </cell>
        </row>
        <row r="1303">
          <cell r="A1303" t="str">
            <v xml:space="preserve"> MOF0034 (PORTA SACO EJECUTIVO PLAEADO CON ENCHAPADO COLOR OSCURO)</v>
          </cell>
        </row>
        <row r="1304">
          <cell r="A1304" t="str">
            <v xml:space="preserve"> MOF0035 (MESA LATERAL REDONDA TT-1803 TOPE Y ESTRUCTURA GRIS)</v>
          </cell>
        </row>
        <row r="1305">
          <cell r="A1305" t="str">
            <v xml:space="preserve"> COM0089 (LIBRETAS SECRETARIALES 100 HOJAS 1.9 X 6 TAPA DURA (PERSONALIZADA))</v>
          </cell>
        </row>
        <row r="1306">
          <cell r="A1306" t="str">
            <v xml:space="preserve"> COM0090 (PINES METALICOS INSTITUCIONALES COLOR DORADO (NUEVOS))</v>
          </cell>
        </row>
        <row r="1307">
          <cell r="A1307" t="str">
            <v xml:space="preserve"> COM0091 (GORRAS SIN MALLA CON CIERRE DE VELCRO CON LOGOTIPO INSTITUCIONAL)</v>
          </cell>
        </row>
        <row r="1308">
          <cell r="A1308" t="str">
            <v xml:space="preserve"> COM0092 (CASCOS PROTECTORES CON LOGOTIPO INSTITUCIONAL)</v>
          </cell>
        </row>
        <row r="1309">
          <cell r="A1309" t="str">
            <v xml:space="preserve"> TEG0010 (SCANNERS )</v>
          </cell>
        </row>
        <row r="1310">
          <cell r="A1310" t="str">
            <v xml:space="preserve"> INS0068 (BOTELLONES DE AGUA ALASKA DE 5 GALONES)</v>
          </cell>
        </row>
        <row r="1311">
          <cell r="A1311" t="str">
            <v xml:space="preserve"> COM0093 (T-SHIRT SUBLIMADOS (INTERSECCIONES SEGURAS))</v>
          </cell>
        </row>
        <row r="1312">
          <cell r="A1312" t="str">
            <v xml:space="preserve"> COM0094 (CHALECOS REFLECTIVOS CON LOGOTIPO INTRANT (INTERSECCIONES SEGURAS))</v>
          </cell>
        </row>
        <row r="1313">
          <cell r="A1313" t="str">
            <v xml:space="preserve"> COM0095 (BOLIGRAFO (LAPICERO) CON LOGOTIPO DE INTRANT BLANCO CON NARANJA)</v>
          </cell>
        </row>
        <row r="1314">
          <cell r="A1314" t="str">
            <v xml:space="preserve"> INS0069 (AZUCAR CREMA PAQUETE DE 5 LIBRAS )</v>
          </cell>
        </row>
        <row r="1315">
          <cell r="A1315" t="str">
            <v xml:space="preserve"> INS0070 (AZUCAR BLANCA PAQUETE DE 5 LIBRAS )</v>
          </cell>
        </row>
        <row r="1316">
          <cell r="A1316" t="str">
            <v xml:space="preserve"> INS0071 (AZUCAR CREMA SOBRE MONODOSIS 500/1)</v>
          </cell>
        </row>
        <row r="1317">
          <cell r="A1317" t="str">
            <v xml:space="preserve"> INS0072 (EDULCORANTE DE HOJA STEVIA 500/1)</v>
          </cell>
        </row>
        <row r="1318">
          <cell r="A1318" t="str">
            <v xml:space="preserve"> INS0073 (CREMA POLVO EN FRASCO DE 23 ONZAS )</v>
          </cell>
        </row>
        <row r="1319">
          <cell r="A1319" t="str">
            <v xml:space="preserve"> INS0074 (CREMA POLVO SOBRE MONODOSIS 50/1 )</v>
          </cell>
        </row>
        <row r="1320">
          <cell r="A1320" t="str">
            <v xml:space="preserve"> INS0075 (TE CALIENTE MANZANILLA 20/1)</v>
          </cell>
        </row>
        <row r="1321">
          <cell r="A1321" t="str">
            <v xml:space="preserve"> INS0076 (TE CALIENTE JENGIBRE 20/1)</v>
          </cell>
        </row>
        <row r="1322">
          <cell r="A1322" t="str">
            <v xml:space="preserve"> INS0077 (TE CALIENTE MENTA Y FRESA CHERRY )</v>
          </cell>
        </row>
        <row r="1323">
          <cell r="A1323" t="str">
            <v xml:space="preserve"> INS0078 (TE FRIO SABOR TE Y LIMON 80 ONZAS )</v>
          </cell>
        </row>
        <row r="1324">
          <cell r="A1324" t="str">
            <v xml:space="preserve"> INS0079 (GRANOLA DE TIPO DE AVENA, CON MIEL, NUECES, ALMENDRA, FRUTA DESHIDRATADA)</v>
          </cell>
        </row>
        <row r="1325">
          <cell r="A1325" t="str">
            <v xml:space="preserve"> INS0080 (CARAMELO CON SABOR A FRUTAS SANDIA MANZANA, CEREZA, UVA , FRABUESA Y ARANDANOS)</v>
          </cell>
        </row>
        <row r="1326">
          <cell r="A1326" t="str">
            <v xml:space="preserve"> INS0081 (CHOCOLATES DE TAMAÑO MINI VARIADOS )</v>
          </cell>
        </row>
        <row r="1327">
          <cell r="A1327" t="str">
            <v xml:space="preserve"> INS0082 (SNACK TIPO PALITOS DE HARINA BLANCA E INTEGRA)</v>
          </cell>
        </row>
        <row r="1328">
          <cell r="A1328" t="str">
            <v xml:space="preserve"> INS0083 (GALLETAS DE SODA MULTIGRANOS Y SALADAS SIN NUECES)</v>
          </cell>
        </row>
        <row r="1329">
          <cell r="A1329" t="str">
            <v xml:space="preserve"> INS0084 (FRUTOS SECOS MANI, CAJUIL, PISTACHO, NUECES, MACADAMIA )</v>
          </cell>
        </row>
        <row r="1330">
          <cell r="A1330" t="str">
            <v xml:space="preserve"> COM0096 (TAZONES ARTESANALES DE 700 ML INCLUYE CAJA EN ACRILICO)</v>
          </cell>
        </row>
        <row r="1331">
          <cell r="A1331" t="str">
            <v xml:space="preserve"> INS0085 (FARDOS DE AGUA PLANETA AZUL )</v>
          </cell>
        </row>
        <row r="1332">
          <cell r="A1332" t="str">
            <v xml:space="preserve"> COM0097 (MOCHILA CON SUBLIMADO A FULL COLOR DIA MUNDIAL DE LA BICICLETA)</v>
          </cell>
        </row>
        <row r="1333">
          <cell r="A1333" t="str">
            <v xml:space="preserve"> MG0165 (RESMAS DE PAPEL 8 1/2 X 11 OFFI-NOTA)</v>
          </cell>
        </row>
        <row r="1334">
          <cell r="A1334" t="str">
            <v xml:space="preserve"> MAY0084 (CALENTADORES PARA CHAFFING)</v>
          </cell>
        </row>
        <row r="1335">
          <cell r="A1335" t="str">
            <v xml:space="preserve"> COM0098 (TOALLAS 12X12 CON BORDADO DIA MUNDIAL DE LA BICICLETA)</v>
          </cell>
        </row>
        <row r="1336">
          <cell r="A1336" t="str">
            <v xml:space="preserve"> EQU0056 (EXTINTOR ABC 20 LBS.)</v>
          </cell>
        </row>
        <row r="1337">
          <cell r="A1337" t="str">
            <v xml:space="preserve"> EQU0057 (EXTINTOR CO2 10 LBS.)</v>
          </cell>
        </row>
        <row r="1338">
          <cell r="A1338" t="str">
            <v xml:space="preserve"> COM0099 (TERMO CON SERIGRAFIA DIA MUNDIAL DE LA BICICLETA)</v>
          </cell>
        </row>
        <row r="1339">
          <cell r="A1339" t="str">
            <v xml:space="preserve"> CC0026 (INTEGRADO CD4066)</v>
          </cell>
        </row>
        <row r="1340">
          <cell r="A1340" t="str">
            <v xml:space="preserve"> CC0027 (INTEGRADO 74HC241)</v>
          </cell>
        </row>
        <row r="1341">
          <cell r="A1341" t="str">
            <v xml:space="preserve"> CC0028 (INTEGRADO 74HCT04 )</v>
          </cell>
        </row>
        <row r="1342">
          <cell r="A1342" t="str">
            <v xml:space="preserve"> CC0029 (INTEGRADO LT1058CN)</v>
          </cell>
        </row>
        <row r="1343">
          <cell r="A1343" t="str">
            <v xml:space="preserve"> CC0030 (INTEGRADO NE555P)</v>
          </cell>
        </row>
        <row r="1344">
          <cell r="A1344" t="str">
            <v xml:space="preserve"> CC0031 (INTEGRADO 74HCT32N)</v>
          </cell>
        </row>
        <row r="1345">
          <cell r="A1345" t="str">
            <v xml:space="preserve"> CC0032 (INTEGRADO 74F10N)</v>
          </cell>
        </row>
        <row r="1346">
          <cell r="A1346" t="str">
            <v xml:space="preserve"> CC0033 (INTEGRADO 74HCT132N)</v>
          </cell>
        </row>
        <row r="1347">
          <cell r="A1347" t="str">
            <v xml:space="preserve"> CC0034 (INTEGRADO 74HCT164E)</v>
          </cell>
        </row>
        <row r="1348">
          <cell r="A1348" t="str">
            <v xml:space="preserve"> CC0035 (INTEGRADO TC4051BP)</v>
          </cell>
        </row>
        <row r="1349">
          <cell r="A1349" t="str">
            <v xml:space="preserve"> CC0036 (INTEGRADO UCN5801A)</v>
          </cell>
        </row>
        <row r="1350">
          <cell r="A1350" t="str">
            <v xml:space="preserve"> CC0037 (CAPACITOR  11000UF 35 VOLTIOS )</v>
          </cell>
        </row>
        <row r="1351">
          <cell r="A1351" t="str">
            <v xml:space="preserve"> CC0038 (INTEGRADO MAX1232)</v>
          </cell>
        </row>
        <row r="1352">
          <cell r="A1352" t="str">
            <v xml:space="preserve"> CC0039 (INTEGRADO MX232CPE)</v>
          </cell>
        </row>
        <row r="1353">
          <cell r="A1353" t="str">
            <v xml:space="preserve"> CC0040 (INTEGRADO M27C2001)</v>
          </cell>
        </row>
        <row r="1354">
          <cell r="A1354" t="str">
            <v xml:space="preserve"> CC0041 (INTEGRADO M48T12-150PC1)</v>
          </cell>
        </row>
        <row r="1355">
          <cell r="A1355" t="str">
            <v xml:space="preserve"> CC0042 (INTEGRADO MC68681P)</v>
          </cell>
        </row>
        <row r="1356">
          <cell r="A1356" t="str">
            <v xml:space="preserve"> CC0043 (INTEGRADO A2731)</v>
          </cell>
        </row>
        <row r="1357">
          <cell r="A1357" t="str">
            <v xml:space="preserve"> CC0044 (INTEGRADO 74HCT00)</v>
          </cell>
        </row>
        <row r="1358">
          <cell r="A1358" t="str">
            <v xml:space="preserve"> CC0045 (INTEGRADO TLO84CN)</v>
          </cell>
        </row>
        <row r="1359">
          <cell r="A1359" t="str">
            <v xml:space="preserve"> CC0046 (TARJETA MPY ( MPY) (NUEVAS))</v>
          </cell>
        </row>
        <row r="1360">
          <cell r="A1360" t="str">
            <v xml:space="preserve"> CC0047 (TARJETA TCP  (NUEVAS))</v>
          </cell>
        </row>
        <row r="1361">
          <cell r="A1361" t="str">
            <v xml:space="preserve"> CC0048 (TARJETA TGRY  (NUEVAS))</v>
          </cell>
        </row>
        <row r="1362">
          <cell r="A1362" t="str">
            <v xml:space="preserve"> CC0049 (TARJETA FAY  (REFURBISHED))</v>
          </cell>
        </row>
        <row r="1363">
          <cell r="A1363" t="str">
            <v xml:space="preserve"> CC0050 (TARJETA TMRY1  (REFURBISHED))</v>
          </cell>
        </row>
        <row r="1364">
          <cell r="A1364" t="str">
            <v xml:space="preserve"> CC0051 (TARJETA TMRY2  (REFURBISHED))</v>
          </cell>
        </row>
        <row r="1365">
          <cell r="A1365" t="str">
            <v xml:space="preserve"> CC0052 (TARJETA ESRY  (REFURBISHED))</v>
          </cell>
        </row>
        <row r="1366">
          <cell r="A1366" t="str">
            <v xml:space="preserve"> CC0053 (TARJETA MCY (MSY)  (REFURBISHED))</v>
          </cell>
        </row>
        <row r="1367">
          <cell r="A1367" t="str">
            <v xml:space="preserve"> TEG0011 (IMPRESORA INDUCTRIAL DE ROTULOS (SERIAL No.0094424))</v>
          </cell>
        </row>
        <row r="1368">
          <cell r="A1368" t="str">
            <v xml:space="preserve"> TEG0012 (CPU DELL OPTIPLEX 7040 SFF 15-6500 8 GB 1 TBB, RFB INTEL  CORE i5-6500 3.20 GHZ - 8GB MEMORIA RAM 1TB DISCO DURO HDD- DVDRW 32 MB WINDOWS 10 PRO 64 - SFF MONITOR DELL LED E2020H 19.5 NUEVA FABRICANTE DELL)</v>
          </cell>
        </row>
        <row r="1369">
          <cell r="A1369" t="str">
            <v xml:space="preserve"> TEG0013 (IMPRESORA EPSON ECOTANK L 5590 MULTIFUNCIONAL)</v>
          </cell>
        </row>
        <row r="1370">
          <cell r="A1370" t="str">
            <v xml:space="preserve"> INS0086 (BOTELLONES DE AGUA PLANETA AZUL DE 5 GALONES)</v>
          </cell>
        </row>
        <row r="1371">
          <cell r="A1371" t="str">
            <v xml:space="preserve"> TRA0035 (GALON DESGRASANTE AUTOMOTRIZ AB )</v>
          </cell>
        </row>
        <row r="1372">
          <cell r="A1372" t="str">
            <v xml:space="preserve"> TRA0036 (PINESPUMA EN LATA)</v>
          </cell>
        </row>
        <row r="1373">
          <cell r="A1373" t="str">
            <v xml:space="preserve"> TRA0037 (PROTECTOR PARA TABLEROS 16 ONZAS MENGUIARS)</v>
          </cell>
        </row>
        <row r="1374">
          <cell r="A1374" t="str">
            <v xml:space="preserve"> TRA0038 (PROTECTOR PARA PROTEGER LEATHER SPRAY 16 ONZAS MENGUIARS)</v>
          </cell>
        </row>
        <row r="1375">
          <cell r="A1375" t="str">
            <v xml:space="preserve"> TRA0039 (AMBIENTADOR EN SPRAY PARA AUTOS AIR FEBREZE 8.8 ONZAS)</v>
          </cell>
        </row>
        <row r="1376">
          <cell r="A1376" t="str">
            <v xml:space="preserve"> MOF0036 (SILLAS EJECUTIVA)</v>
          </cell>
        </row>
        <row r="1377">
          <cell r="A1377" t="str">
            <v xml:space="preserve"> MOF0037 (ESCRITORIO MACRO)</v>
          </cell>
        </row>
        <row r="1378">
          <cell r="A1378" t="str">
            <v xml:space="preserve"> MOF0038 (BANCADA PARA RECIBIR VISITAS)</v>
          </cell>
        </row>
        <row r="1379">
          <cell r="A1379" t="str">
            <v xml:space="preserve"> MOF0039 (ARCHIVO DE ESCRITORIO RECTANGULAR DE 5 GABETAS)</v>
          </cell>
        </row>
        <row r="1380">
          <cell r="A1380" t="str">
            <v xml:space="preserve"> MOF0040 (ARCHIVO DE ESCRITORIO RECTANGULAR DE 3 GABETAS)</v>
          </cell>
        </row>
        <row r="1381">
          <cell r="A1381" t="str">
            <v xml:space="preserve"> MG0166 (FOLDER PARTITIONS 8 1/2X11 AZUL CLARO (OFM))</v>
          </cell>
        </row>
        <row r="1382">
          <cell r="A1382" t="str">
            <v xml:space="preserve"> MG0167 (FOLDERS COLOR AZUL CLARO 8 1/2*11 (OFM))</v>
          </cell>
        </row>
        <row r="1383">
          <cell r="A1383" t="str">
            <v xml:space="preserve"> MG0168 (FOLDERS COLOR MAMEY 8 1/2*11 (OFM))</v>
          </cell>
        </row>
        <row r="1384">
          <cell r="A1384" t="str">
            <v xml:space="preserve"> MG0169 (LIBRETA RAYADA 5X8 RED STAR (OFM))</v>
          </cell>
        </row>
        <row r="1385">
          <cell r="A1385" t="str">
            <v xml:space="preserve"> MG0170 (LIBRETA RAYADA 8½ X 11 RED STAR (OFM))</v>
          </cell>
        </row>
        <row r="1386">
          <cell r="A1386" t="str">
            <v xml:space="preserve"> MG0171 (LIBRO RECORD DE 300 PAGINAS (OFM))</v>
          </cell>
        </row>
        <row r="1387">
          <cell r="A1387" t="str">
            <v xml:space="preserve"> MG0172 (LIBRO RECORD DE 500 PAGINAS (OFM))</v>
          </cell>
        </row>
        <row r="1388">
          <cell r="A1388" t="str">
            <v xml:space="preserve"> MG0173 (POST-IT  3*3 AMARILLO (NOTAS ADHESIVAS) (OFM))</v>
          </cell>
        </row>
        <row r="1389">
          <cell r="A1389" t="str">
            <v xml:space="preserve"> MG0174 (POST-IT  5*3 AMARILLO (NOTAS ADHESIVAS) (OFM))</v>
          </cell>
        </row>
        <row r="1390">
          <cell r="A1390" t="str">
            <v xml:space="preserve"> MG0175 (RESMA DE PAPEL ABBY VERDE  8½ X 11  (OFM))</v>
          </cell>
        </row>
        <row r="1391">
          <cell r="A1391" t="str">
            <v xml:space="preserve"> MG0176 (RESMA DE PAPEL NAVIAGATOR PLATINIUM  8½ X 14 (OFM))</v>
          </cell>
        </row>
        <row r="1392">
          <cell r="A1392" t="str">
            <v xml:space="preserve"> MG0177 (RESMA DE PAPEL 81/2x11 ( HOJA DE HILO)  (OFM))</v>
          </cell>
        </row>
        <row r="1393">
          <cell r="A1393" t="str">
            <v xml:space="preserve"> MG0178 (RESMA DE CARTONITE 8 1/2 X 11 (OFM))</v>
          </cell>
        </row>
        <row r="1394">
          <cell r="A1394" t="str">
            <v xml:space="preserve"> MG0179 (RESMA DE PAPEL 81/2x11 ( HOJA DE HILO)  TIMBRADO (OFM))</v>
          </cell>
        </row>
        <row r="1395">
          <cell r="A1395" t="str">
            <v xml:space="preserve"> MG0180 (SEPARADORES DE CARPETA DE CINCO PESTAÑAS MULTICOLOR (OFM))</v>
          </cell>
        </row>
        <row r="1396">
          <cell r="A1396" t="str">
            <v xml:space="preserve"> MG0181 (SOBRE MANILA 10X13 AMARILLO  500/1  (OFM))</v>
          </cell>
        </row>
        <row r="1397">
          <cell r="A1397" t="str">
            <v xml:space="preserve"> MG0182 (SOBRE MANILA 10X13 BLANCOS (INSTITUCIONALES)  500/1  (OFM))</v>
          </cell>
        </row>
        <row r="1398">
          <cell r="A1398" t="str">
            <v xml:space="preserve"> MG0183 (SOBRE MANILA 10X15 AMARILLO 500/1 (OFM))</v>
          </cell>
        </row>
        <row r="1399">
          <cell r="A1399" t="str">
            <v xml:space="preserve"> MG0184 (SOBRE MANILA 9X12 AMARILLO (OFM))</v>
          </cell>
        </row>
        <row r="1400">
          <cell r="A1400" t="str">
            <v xml:space="preserve"> MG0185 (SOBRE MANILA 9X12 BLANCO (OFM))</v>
          </cell>
        </row>
        <row r="1401">
          <cell r="A1401" t="str">
            <v xml:space="preserve"> MG0186 (SOBRE PARA CARTA (BLANCO) (OFM))</v>
          </cell>
        </row>
        <row r="1402">
          <cell r="A1402" t="str">
            <v xml:space="preserve"> MG0187 (SOBRE PARA CARTA (BLANCO) INSTITUCIONALES (OFM))</v>
          </cell>
        </row>
        <row r="1403">
          <cell r="A1403" t="str">
            <v xml:space="preserve"> CC0054 (TARJETA MPY  (REFURBISHED))</v>
          </cell>
        </row>
        <row r="1404">
          <cell r="A1404" t="str">
            <v xml:space="preserve"> MG0188 (FOLDER MANILA  8½ X 11 ( UND ) (OFM))</v>
          </cell>
        </row>
        <row r="1405">
          <cell r="A1405" t="str">
            <v xml:space="preserve"> MG0189 (FOLDER 8½ X 14 ( UND ) (OFM))</v>
          </cell>
        </row>
        <row r="1406">
          <cell r="A1406" t="str">
            <v xml:space="preserve"> CC0055 (TARJETA TCP (REFURBISHED))</v>
          </cell>
        </row>
        <row r="1407">
          <cell r="A1407" t="str">
            <v xml:space="preserve"> CC0056 (TARJETA TGRY (REFURBISHED))</v>
          </cell>
        </row>
        <row r="1408">
          <cell r="A1408" t="str">
            <v xml:space="preserve"> MAY0085 (DISPENSADOR PARA AMBIENTADOR AUTOMATICO)</v>
          </cell>
        </row>
        <row r="1409">
          <cell r="A1409" t="str">
            <v xml:space="preserve"> EQU0058 (MAQUINA APLICADORA DE BITUMEN TEXEQ-RBM 300D SERIAL: 001362,001363 )</v>
          </cell>
        </row>
        <row r="1410">
          <cell r="A1410" t="str">
            <v xml:space="preserve"> PIN0074 (CAJA DE ADHESIVO BITUMINOUS DE 45 LIBRAS)</v>
          </cell>
        </row>
        <row r="1411">
          <cell r="A1411" t="str">
            <v xml:space="preserve"> MAY0086 (ZAFACON PLASTICOS 5 LTS. VAIVEN (NEGROS))</v>
          </cell>
        </row>
        <row r="1412">
          <cell r="A1412" t="str">
            <v xml:space="preserve"> MAY0087 (ZAFACON PLASTICO 25 LTS. CON TAPA Y PEDAL (BLANCOS MEDIANOS))</v>
          </cell>
        </row>
        <row r="1413">
          <cell r="A1413" t="str">
            <v xml:space="preserve"> MG0190 (TRITURADORA DE PAPEL GBC)</v>
          </cell>
        </row>
        <row r="1414">
          <cell r="A1414" t="str">
            <v xml:space="preserve"> COM0100 (VASOS TERMICOS DE 35 ONZAS (DIA DEL PADRE))</v>
          </cell>
        </row>
        <row r="1415">
          <cell r="A1415" t="str">
            <v xml:space="preserve"> COM0101 (JARRA DE CRISTAL COM ASA DE 25 ONZAS (DIA DEL PADRE))</v>
          </cell>
        </row>
        <row r="1416">
          <cell r="A1416" t="str">
            <v xml:space="preserve"> TEG0014 (FUENTE ALIMENTACION DATA CARD)</v>
          </cell>
        </row>
        <row r="1417">
          <cell r="A1417" t="str">
            <v xml:space="preserve"> ELE0140 (LAMPARA LED DE PANEL SUPERFICIE)</v>
          </cell>
        </row>
        <row r="1418">
          <cell r="A1418" t="str">
            <v xml:space="preserve"> ELE0141 (LAMPARA LED PANEL 6OX60)</v>
          </cell>
        </row>
        <row r="1419">
          <cell r="A1419" t="str">
            <v xml:space="preserve"> EQU0059 (CARPA METAL 3X3 METROS )</v>
          </cell>
        </row>
        <row r="1420">
          <cell r="A1420" t="str">
            <v xml:space="preserve"> MAY0088 (TOALLITAS HUMEDAS )</v>
          </cell>
        </row>
        <row r="1421">
          <cell r="A1421" t="str">
            <v xml:space="preserve"> INT0079 (MARBETES 10X15 SOBREIMPRESION, FLEXOGRAFIA, MICROFOLIO)</v>
          </cell>
        </row>
        <row r="1422">
          <cell r="A1422" t="str">
            <v xml:space="preserve"> TRA0040 (BATERIAS (27AD850/15/12))</v>
          </cell>
        </row>
        <row r="1423">
          <cell r="A1423" t="str">
            <v xml:space="preserve"> TRA0041 (BATERIAS (24AD600/13/12))</v>
          </cell>
        </row>
        <row r="1424">
          <cell r="A1424" t="str">
            <v xml:space="preserve"> TRA0042 (BATERIAS (31H880/17/12))</v>
          </cell>
        </row>
        <row r="1425">
          <cell r="A1425" t="str">
            <v xml:space="preserve"> INS0087 (SERVILLETAS FAMILIA)</v>
          </cell>
        </row>
        <row r="1426">
          <cell r="A1426" t="str">
            <v xml:space="preserve"> SEG0001 (DELINEADORES DE CARRIL )</v>
          </cell>
        </row>
        <row r="1427">
          <cell r="A1427" t="str">
            <v xml:space="preserve"> SEG0002 (BOYAS ESTOPEROLES)</v>
          </cell>
        </row>
        <row r="1428">
          <cell r="A1428" t="str">
            <v xml:space="preserve"> PRO0035 (TERMO PARA CAFÉ 1.8 LITROS)</v>
          </cell>
        </row>
        <row r="1429">
          <cell r="A1429" t="str">
            <v xml:space="preserve"> COM0102 (BROCHERE TRIPTICO (CARTA COMPROMISO 2023-2024))</v>
          </cell>
        </row>
        <row r="1430">
          <cell r="A1430" t="str">
            <v xml:space="preserve"> COM0103 (LIBRETA DE ESCRITORIO CON LOGOTIPO INTRANT 8"X5")</v>
          </cell>
        </row>
        <row r="1431">
          <cell r="A1431" t="str">
            <v xml:space="preserve"> TRA0043 (NEUMATICOS 265/65/R17 COMPASAL)</v>
          </cell>
        </row>
        <row r="1432">
          <cell r="A1432" t="str">
            <v xml:space="preserve"> EQU0060 (CAJAS PLASTICAS APILABLES PARA ALMACENAMIENTO NEGRA C/TAPA)</v>
          </cell>
        </row>
        <row r="1433">
          <cell r="A1433" t="str">
            <v xml:space="preserve"> INS0088 (VASO PLASTICO PAQUETE No.10 50/1 (MONCANI))</v>
          </cell>
        </row>
        <row r="1434">
          <cell r="A1434" t="str">
            <v xml:space="preserve"> INS0089 (VASOS DESECHABLE DE CAFÉ MOLDY  No. 2  100/1 (MONCANI))</v>
          </cell>
        </row>
        <row r="1435">
          <cell r="A1435" t="str">
            <v xml:space="preserve"> INS0090 (VASOS DESECHABLE DE CAFE N0. 4 BIODEGRADABLE  (CARTON) 50/1 (MONCANI))</v>
          </cell>
        </row>
        <row r="1436">
          <cell r="A1436" t="str">
            <v xml:space="preserve"> INS0091 (PAQUETE PLATOS DESECHABLES NO.6 (25/1) (MONCANI))</v>
          </cell>
        </row>
        <row r="1437">
          <cell r="A1437" t="str">
            <v xml:space="preserve"> INS0092 (PAQUETE PLATOS DESECHABLES NO.9 (25/1) (MONCANI))</v>
          </cell>
        </row>
        <row r="1438">
          <cell r="A1438" t="str">
            <v xml:space="preserve"> INS0093 (PAQUETE DE CUCHARAS DESECHABLES 25/1 (MONCANI))</v>
          </cell>
        </row>
        <row r="1439">
          <cell r="A1439" t="str">
            <v xml:space="preserve"> INS0094 (PAQUETE DE TENEDORES DESECHABLES 25/1 (MONCANI))</v>
          </cell>
        </row>
        <row r="1440">
          <cell r="A1440" t="str">
            <v xml:space="preserve"> INS0095 (REMOVEDORES DE CAFÉ EN MADERA (MONCANI))</v>
          </cell>
        </row>
        <row r="1441">
          <cell r="A1441" t="str">
            <v xml:space="preserve"> TEG0015 (SCANNER FUJITSO IX600)</v>
          </cell>
        </row>
        <row r="1442">
          <cell r="A1442" t="str">
            <v xml:space="preserve"> COM0104 (VOLANTES FLAYERS 8.5 X 5.5 (OPERATIVO NAVIDAD SEGURA 2023))</v>
          </cell>
        </row>
        <row r="1443">
          <cell r="A1443" t="str">
            <v xml:space="preserve"> COM0105 (FORMULARIOS DE INSPECTORIA EN RESMAS 500/1 8.5 X 14")</v>
          </cell>
        </row>
        <row r="1444">
          <cell r="A1444" t="str">
            <v xml:space="preserve"> TRA0044 (FILTRO DE AIRE AIF59976)</v>
          </cell>
        </row>
        <row r="1445">
          <cell r="A1445" t="str">
            <v xml:space="preserve"> TRA0045 (FILTRO AIRE AIF114579)</v>
          </cell>
        </row>
        <row r="1446">
          <cell r="A1446" t="str">
            <v xml:space="preserve"> TRA0046 (FILTRO ACEITE FC-2906)</v>
          </cell>
        </row>
        <row r="1447">
          <cell r="A1447" t="str">
            <v xml:space="preserve"> TRA0047 (FILTRO GASOIL F-1111 HILUX)</v>
          </cell>
        </row>
        <row r="1448">
          <cell r="A1448" t="str">
            <v xml:space="preserve"> TRA0048 (FILTRO DE ACEITE COLORADO 15-DIESEL)</v>
          </cell>
        </row>
        <row r="1449">
          <cell r="A1449" t="str">
            <v xml:space="preserve"> MG0191 (BANDEJA METALICA DE TRES NIVELES PARA PARED)</v>
          </cell>
        </row>
        <row r="1450">
          <cell r="A1450" t="str">
            <v xml:space="preserve"> INT0080 (CAMISA MANGA LARGA TIPO COLUMBIA BLANCA SIZE M)</v>
          </cell>
        </row>
        <row r="1451">
          <cell r="A1451" t="str">
            <v xml:space="preserve"> INT0081 (CAMISA MANGA LARGA TIPO COLUMBIA BLANCA SIZE L)</v>
          </cell>
        </row>
        <row r="1452">
          <cell r="A1452" t="str">
            <v xml:space="preserve"> INT0082 (CAMISA MANGA LARGA TIPO COLUMBIA BLANCA SIZE XXL)</v>
          </cell>
        </row>
        <row r="1453">
          <cell r="A1453" t="str">
            <v xml:space="preserve"> INT0083 (CAMISA MANGA LARGA BLANCA HOMBRE SIZE M)</v>
          </cell>
        </row>
        <row r="1454">
          <cell r="A1454" t="str">
            <v xml:space="preserve"> INT0084 (CAMISA MANGA LARGA BLANCA HOMBRE SIZE L)</v>
          </cell>
        </row>
        <row r="1455">
          <cell r="A1455" t="str">
            <v xml:space="preserve"> INT0085 (CAMISA MANGA LARGA BLANCA HOMBRE SIZE XXL)</v>
          </cell>
        </row>
        <row r="1456">
          <cell r="A1456" t="str">
            <v xml:space="preserve"> INT0086 (PANTALON DE VESTIR NEGRO SIZE 32X33 HOMBRE )</v>
          </cell>
        </row>
        <row r="1457">
          <cell r="A1457" t="str">
            <v xml:space="preserve"> INT0087 (PANTALON DE VESTIR NEGRO SIZE 32X32 HOMBRE )</v>
          </cell>
        </row>
        <row r="1458">
          <cell r="A1458" t="str">
            <v xml:space="preserve"> INT0088 (PANTALON DE VESTIR NEGRO SIZE 36X32 HOMBRE )</v>
          </cell>
        </row>
        <row r="1459">
          <cell r="A1459" t="str">
            <v xml:space="preserve"> INT0089 (PANTALON DE VESTIR NEGRO SIZE 44X34 HOMBRE )</v>
          </cell>
        </row>
        <row r="1460">
          <cell r="A1460" t="str">
            <v xml:space="preserve"> INT0090 (CHAQUETA DE VESTIR TRAJE NEGRO SIZE 39 HOMBRE)</v>
          </cell>
        </row>
        <row r="1461">
          <cell r="A1461" t="str">
            <v xml:space="preserve"> INT0091 (CHAQUETA DE VESTIR TRAJE NEGRO SIZE 40 HOMBRE)</v>
          </cell>
        </row>
        <row r="1462">
          <cell r="A1462" t="str">
            <v xml:space="preserve"> INT0092 (CHAQUETA DE VESTIR TRAJE NEGRO SIZE 44 HOMBRE)</v>
          </cell>
        </row>
        <row r="1463">
          <cell r="A1463" t="str">
            <v xml:space="preserve"> INT0093 (CHAQUETA DE VESTIR TRAJE NEGRO SIZE 50 HOMBRE)</v>
          </cell>
        </row>
        <row r="1464">
          <cell r="A1464" t="str">
            <v xml:space="preserve"> EQU0061 (BOMBA SUMERGIBLE APEC PUMPS 3HP, MOD ST)</v>
          </cell>
        </row>
        <row r="1465">
          <cell r="A1465" t="str">
            <v xml:space="preserve"> COM0106 (STICKERS PARA VEHICULOS EN VINIL ADHESIVO 2.5X2.5, IMPRESIÓN FULL COLOR)</v>
          </cell>
        </row>
        <row r="1466">
          <cell r="A1466" t="str">
            <v xml:space="preserve"> COM0107 (PANCARTA IMPRESA EN VINIL SOBRE COROPLAST. FULL COLOR 24X36 PULGADAS)</v>
          </cell>
        </row>
        <row r="1467">
          <cell r="A1467" t="str">
            <v xml:space="preserve"> COM0108 (BROCHURES DIPTICO FULL COLOR SOBRE SEGURIDAD VIAL)</v>
          </cell>
        </row>
        <row r="1468">
          <cell r="A1468" t="str">
            <v xml:space="preserve"> COM0109 (FORMULARIOS 8.5X14 CON LOGO INTRANT)</v>
          </cell>
        </row>
        <row r="1469">
          <cell r="A1469" t="str">
            <v xml:space="preserve"> COM0110 (FORMULARIOS 8.5X14 CON LOGO INTRANT, RESUMEN DE IMPRESIÓN)</v>
          </cell>
        </row>
        <row r="1470">
          <cell r="A1470" t="str">
            <v xml:space="preserve"> COM0111 (TARJETAS DE CARNET DE CONDUCIR PARA NIÑOS, EN CARTONITE 2.3X3.5 TIRO Y RETIRO (ENEVIAL))</v>
          </cell>
        </row>
        <row r="1471">
          <cell r="A1471" t="str">
            <v xml:space="preserve"> CC0057 (JUEGO DE DESTORNILLADORES AISLANTES)</v>
          </cell>
        </row>
        <row r="1472">
          <cell r="A1472" t="str">
            <v xml:space="preserve"> CC0058 (CINTA METRICA DE 8 MTS)</v>
          </cell>
        </row>
        <row r="1473">
          <cell r="A1473" t="str">
            <v xml:space="preserve"> CC0059 (GUANTES AISLANTES DE ELECTRICIDAD)</v>
          </cell>
        </row>
        <row r="1474">
          <cell r="A1474" t="str">
            <v xml:space="preserve"> CC0060 (CABLE DE GOMA 10/2)</v>
          </cell>
        </row>
        <row r="1475">
          <cell r="A1475" t="str">
            <v xml:space="preserve"> CC0061 (CABLE DE GOMA 14/4)</v>
          </cell>
        </row>
        <row r="1476">
          <cell r="A1476" t="str">
            <v xml:space="preserve"> CC0062 (CUBOS ADAPTADORES P/TALADRO CABEZA 10)</v>
          </cell>
        </row>
        <row r="1477">
          <cell r="A1477" t="str">
            <v xml:space="preserve"> CC0063 (TORNILLOS EXPANSIVOS 3/8X3)</v>
          </cell>
        </row>
        <row r="1478">
          <cell r="A1478" t="str">
            <v xml:space="preserve"> CC0064 (TAPE ELECTRICO DE VINIL 3/4X60 TEMFLEX)</v>
          </cell>
        </row>
        <row r="1479">
          <cell r="A1479" t="str">
            <v xml:space="preserve"> CC0065 (DISCO DE CORTE PARA METAL 4")</v>
          </cell>
        </row>
        <row r="1480">
          <cell r="A1480" t="str">
            <v xml:space="preserve"> CC0066 (DISCO DE PULIR 4")</v>
          </cell>
        </row>
        <row r="1481">
          <cell r="A1481" t="str">
            <v xml:space="preserve"> CC0067 (VARILLA ELECTRODO 332)</v>
          </cell>
        </row>
        <row r="1482">
          <cell r="A1482" t="str">
            <v xml:space="preserve"> CC0068 (ACEITE MULTIUSO DW40)</v>
          </cell>
        </row>
        <row r="1483">
          <cell r="A1483" t="str">
            <v xml:space="preserve"> CC0069 (MACHA METAL 3/8)</v>
          </cell>
        </row>
        <row r="1484">
          <cell r="A1484" t="str">
            <v xml:space="preserve"> CC0070 (MACHA METAL 1/2)</v>
          </cell>
        </row>
        <row r="1485">
          <cell r="A1485" t="str">
            <v xml:space="preserve"> CC0071 (CONECTAR KIT SENCILLO P/ALAMBRE TRIPLEX)</v>
          </cell>
        </row>
        <row r="1486">
          <cell r="A1486" t="str">
            <v xml:space="preserve"> CC0072 (LIMPIADOR DE CONTACTO)</v>
          </cell>
        </row>
        <row r="1487">
          <cell r="A1487" t="str">
            <v xml:space="preserve"> EQU0062 (TRANSFORMADOR PAD MOUNTED, 500KVA, 7.2/12.47 KVOLT-277/480 ESTRELLA -ESTRELLA)</v>
          </cell>
        </row>
        <row r="1488">
          <cell r="A1488" t="str">
            <v xml:space="preserve"> MOF0041 (SILLON EJECUTIVO COLOR NEGRO)</v>
          </cell>
        </row>
        <row r="1489">
          <cell r="A1489" t="str">
            <v xml:space="preserve"> MOF0042 (CREDENZA DE DOS PUERTAS Y LLAVIN DE MELAMINA)</v>
          </cell>
        </row>
        <row r="1490">
          <cell r="A1490" t="str">
            <v xml:space="preserve"> MOF0043 (ARCHIVO DE METAL 8 1/2 X 13 DE CUATRO GABETAS (ORGANIZADOR))</v>
          </cell>
        </row>
        <row r="1491">
          <cell r="A1491" t="str">
            <v xml:space="preserve"> COM0112 (CARGADORES DE BATERIA CON LOGOTIPO DE INTRANT (ACT. DE LAS SECRETARIAS))</v>
          </cell>
        </row>
        <row r="1492">
          <cell r="A1492" t="str">
            <v xml:space="preserve"> TRA0049 (KIT DE ROTULOS MAGNETICOS (2 LATERALES Y 1 BONETE) CON LOGO DE PARQUEATE BIEN )</v>
          </cell>
        </row>
        <row r="1493">
          <cell r="A1493" t="str">
            <v xml:space="preserve"> TRA0050 (BATERÍA ENERJET MODELO 24 ESP.)</v>
          </cell>
        </row>
        <row r="1494">
          <cell r="A1494" t="str">
            <v xml:space="preserve"> TRA0051 (BATERÍA ENERJET MODELO 24 ESP. PLUS.)</v>
          </cell>
        </row>
        <row r="1495">
          <cell r="A1495" t="str">
            <v xml:space="preserve"> TRA0052 (BATERÍA ENERJET MODELO 27)</v>
          </cell>
        </row>
        <row r="1496">
          <cell r="A1496" t="str">
            <v xml:space="preserve"> TRA0053 (TANQUE DE ACEITE 15W40 F-4410488000)</v>
          </cell>
        </row>
        <row r="1500">
          <cell r="A1500" t="str">
            <v xml:space="preserve"> TRA0057 (BANDA DE FRENO 0008822600)</v>
          </cell>
        </row>
        <row r="1501">
          <cell r="A1501" t="str">
            <v xml:space="preserve"> TRA0058 (BANDA DE FRENO 0009494600)</v>
          </cell>
        </row>
        <row r="1502">
          <cell r="A1502" t="str">
            <v xml:space="preserve"> TRA0059 (BANDA DE FRENO 04466-60140)</v>
          </cell>
        </row>
        <row r="1503">
          <cell r="A1503" t="str">
            <v xml:space="preserve"> TRA0060 (BANDA DE FRENO COLORADO 2020)</v>
          </cell>
        </row>
        <row r="1504">
          <cell r="A1504" t="str">
            <v xml:space="preserve"> TRA0061 (BANDA DELANTERA FORD RANGER 2017)</v>
          </cell>
        </row>
        <row r="1508">
          <cell r="A1508" t="str">
            <v xml:space="preserve"> TRA0065 (TANQUE (GRASA) DELVAC 1 GO. 75W90 )</v>
          </cell>
        </row>
        <row r="1577">
          <cell r="A1577" t="str">
            <v xml:space="preserve"> TRA0134 (MSUP. MOTO 4T 20W50 705955103099)</v>
          </cell>
        </row>
        <row r="1578">
          <cell r="A1578" t="str">
            <v xml:space="preserve"> TRA0135 (PROBADOR DE BATERIA 6&amp;12V AG1200)</v>
          </cell>
        </row>
        <row r="1579">
          <cell r="A1579" t="str">
            <v xml:space="preserve"> TRA0136 (GALÓN DE SHAMPOO)</v>
          </cell>
        </row>
        <row r="1580">
          <cell r="A1580" t="str">
            <v xml:space="preserve"> EQU0063 (COLCHONES DE 4"X39"X72 TIPO MILITAR)</v>
          </cell>
        </row>
        <row r="1581">
          <cell r="A1581" t="str">
            <v xml:space="preserve"> ELC0018 (NEVERA EJECUTIVA DAEWOO)</v>
          </cell>
        </row>
        <row r="1582">
          <cell r="A1582" t="str">
            <v xml:space="preserve"> ELC0019 (BEBEDERO DAIWA)</v>
          </cell>
        </row>
        <row r="1583">
          <cell r="A1583" t="str">
            <v xml:space="preserve"> ELC0020 (MICROONDA DAEWOO 0.7)</v>
          </cell>
        </row>
        <row r="1584">
          <cell r="A1584" t="str">
            <v xml:space="preserve"> ELC0021 (CAFETERA ELECTRICA 30 TAZAS BLACK&amp;DECKER )</v>
          </cell>
        </row>
        <row r="1585">
          <cell r="A1585" t="str">
            <v xml:space="preserve"> ELC0022 (CAFETERA ELECTRICA 12 TAZAS BLACK&amp;DECKER )</v>
          </cell>
        </row>
        <row r="1586">
          <cell r="A1586" t="str">
            <v xml:space="preserve"> ELC0023 (ABANICO DE PARED UNIVERSAL)</v>
          </cell>
        </row>
        <row r="1587">
          <cell r="A1587" t="str">
            <v xml:space="preserve"> ELC0024 (TERMO PARA CAFÉ ACERO INOXIDABLE 1.6 LITROS)</v>
          </cell>
        </row>
        <row r="1588">
          <cell r="A1588" t="str">
            <v xml:space="preserve"> ELC0025 (ASPIRADORA BLACK&amp;DECKER  1,400 W)</v>
          </cell>
        </row>
        <row r="1589">
          <cell r="A1589" t="str">
            <v xml:space="preserve"> COM0113 (KIT NECESER CON LOGO INTRANT CONTIENE BALSAMO LABIAL (ACTIVIDAD MADRES))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tables/table1.xml><?xml version="1.0" encoding="utf-8"?>
<table xmlns="http://schemas.openxmlformats.org/spreadsheetml/2006/main" id="1" name="INVENTARIO" displayName="INVENTARIO" ref="A5:R1514" totalsRowShown="0" headerRowDxfId="37" dataDxfId="36" tableBorderDxfId="35">
  <autoFilter ref="A5:R1514"/>
  <tableColumns count="18">
    <tableColumn id="1" name="CODIGO CONCATENADO" dataDxfId="34" totalsRowDxfId="33">
      <calculatedColumnFormula>+[1]DATA_PRODUCTO!A6</calculatedColumnFormula>
    </tableColumn>
    <tableColumn id="18" name="FECHA ADQUISICION" dataDxfId="32" totalsRowDxfId="31"/>
    <tableColumn id="12" name="FECHA REGISTRO" dataDxfId="30" totalsRowDxfId="29"/>
    <tableColumn id="6" name="CÓDIGO PRODUCTO" dataDxfId="28" totalsRowDxfId="27"/>
    <tableColumn id="2" name="DESCRIPCIÓN" dataDxfId="26" totalsRowDxfId="25"/>
    <tableColumn id="13" name="CATEGORIA" dataDxfId="24" totalsRowDxfId="23"/>
    <tableColumn id="14" name="ALMACEN" dataDxfId="22" totalsRowDxfId="21"/>
    <tableColumn id="15" name="UNIDAD DE MEDIDA" dataDxfId="20" totalsRowDxfId="19"/>
    <tableColumn id="7" name="STOCK MINIMO" dataDxfId="18" totalsRowDxfId="17"/>
    <tableColumn id="8" name="CANTIDAD INICIAL" dataDxfId="16" totalsRowDxfId="15"/>
    <tableColumn id="4" name="COSTO INICIAL" dataDxfId="14" totalsRowDxfId="13" dataCellStyle="Millares"/>
    <tableColumn id="5" name="TOTAL INICIAL" dataDxfId="12" totalsRowDxfId="11" dataCellStyle="Millares"/>
    <tableColumn id="17" name="ENTRADAS" dataDxfId="10" dataCellStyle="Millares"/>
    <tableColumn id="10" name="SALIDAS" dataDxfId="9" totalsRowDxfId="8" dataCellStyle="Millares"/>
    <tableColumn id="11" name="AJUSTES" dataDxfId="7" totalsRowDxfId="6" dataCellStyle="Millares"/>
    <tableColumn id="16" name="STOCK (BALANCE)" dataDxfId="5" totalsRowDxfId="4" dataCellStyle="Millares"/>
    <tableColumn id="9" name="COSTO UNITARIO" dataDxfId="3" totalsRowDxfId="2" dataCellStyle="Millares"/>
    <tableColumn id="3" name="TOTAL STOCK RD$" dataDxfId="1" totalsRowDxfId="0" dataCellStyle="Millares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Relationship Id="rId9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tabColor rgb="FF0070C0"/>
    <pageSetUpPr fitToPage="1"/>
  </sheetPr>
  <dimension ref="A1:X1514"/>
  <sheetViews>
    <sheetView showGridLines="0" tabSelected="1" topLeftCell="B1" zoomScaleNormal="100" zoomScaleSheetLayoutView="100" workbookViewId="0">
      <pane ySplit="5" topLeftCell="A15" activePane="bottomLeft" state="frozen"/>
      <selection pane="bottomLeft" activeCell="T16" sqref="T16"/>
    </sheetView>
  </sheetViews>
  <sheetFormatPr baseColWidth="10" defaultColWidth="11.375" defaultRowHeight="14.25" outlineLevelCol="1"/>
  <cols>
    <col min="1" max="1" width="68.625" style="1" hidden="1" customWidth="1"/>
    <col min="2" max="2" width="17.625" style="1" customWidth="1"/>
    <col min="3" max="3" width="14.375" style="1" customWidth="1"/>
    <col min="4" max="4" width="15.625" style="1" customWidth="1"/>
    <col min="5" max="5" width="49.625" style="1" customWidth="1"/>
    <col min="6" max="6" width="22.375" style="1" customWidth="1"/>
    <col min="7" max="7" width="14.625" style="1" hidden="1" customWidth="1"/>
    <col min="8" max="8" width="21" style="1" customWidth="1"/>
    <col min="9" max="9" width="9" style="1" hidden="1" customWidth="1"/>
    <col min="10" max="10" width="10.25" style="1" hidden="1" customWidth="1"/>
    <col min="11" max="11" width="13.875" style="7" hidden="1" customWidth="1" outlineLevel="1"/>
    <col min="12" max="12" width="18.25" style="7" hidden="1" customWidth="1" outlineLevel="1"/>
    <col min="13" max="13" width="15" style="9" customWidth="1" collapsed="1"/>
    <col min="14" max="14" width="13.125" style="6" customWidth="1"/>
    <col min="15" max="15" width="13.125" style="7" customWidth="1"/>
    <col min="16" max="16" width="13.625" style="6" customWidth="1"/>
    <col min="17" max="17" width="13.625" style="7" customWidth="1"/>
    <col min="18" max="18" width="20.875" style="7" customWidth="1"/>
    <col min="19" max="16384" width="11.375" style="1"/>
  </cols>
  <sheetData>
    <row r="1" spans="1:18" ht="33.75" customHeight="1">
      <c r="D1" s="2"/>
      <c r="K1" s="3"/>
      <c r="L1" s="3"/>
      <c r="M1" s="4"/>
      <c r="N1" s="5"/>
      <c r="O1" s="3"/>
    </row>
    <row r="2" spans="1:18" ht="23.25">
      <c r="B2" s="2" t="s">
        <v>0</v>
      </c>
      <c r="C2" s="8"/>
    </row>
    <row r="3" spans="1:18" ht="21" customHeight="1" thickBot="1">
      <c r="A3" s="10" t="e">
        <f>+CONCATENATE(DAY(C3),"-",MONTH(C3),"-",YEAR(C3))</f>
        <v>#VALUE!</v>
      </c>
      <c r="B3" s="11" t="s">
        <v>3101</v>
      </c>
      <c r="C3" s="12" t="s">
        <v>3102</v>
      </c>
      <c r="F3" s="13"/>
      <c r="G3" s="13"/>
      <c r="H3" s="13"/>
      <c r="I3" s="13"/>
      <c r="K3" s="1"/>
      <c r="O3" s="7" t="s">
        <v>2</v>
      </c>
      <c r="P3" s="14">
        <f>+SUBTOTAL(9,INVENTARIO[STOCK (BALANCE)])</f>
        <v>314236.12</v>
      </c>
      <c r="R3" s="15">
        <f>+SUBTOTAL(9,INVENTARIO[TOTAL STOCK RD$])</f>
        <v>16904011.887252495</v>
      </c>
    </row>
    <row r="4" spans="1:18" ht="23.25" hidden="1">
      <c r="A4" s="2"/>
      <c r="B4" s="2"/>
      <c r="C4" s="2"/>
      <c r="D4" s="2"/>
      <c r="E4" s="13"/>
      <c r="F4" s="13"/>
      <c r="G4" s="13"/>
      <c r="H4" s="13"/>
      <c r="I4" s="13"/>
      <c r="R4" s="16"/>
    </row>
    <row r="5" spans="1:18" ht="45" customHeight="1">
      <c r="A5" s="17" t="s">
        <v>3</v>
      </c>
      <c r="B5" s="18" t="s">
        <v>4</v>
      </c>
      <c r="C5" s="18" t="s">
        <v>5</v>
      </c>
      <c r="D5" s="19" t="s">
        <v>6</v>
      </c>
      <c r="E5" s="20" t="s">
        <v>7</v>
      </c>
      <c r="F5" s="21" t="s">
        <v>8</v>
      </c>
      <c r="G5" s="22" t="s">
        <v>9</v>
      </c>
      <c r="H5" s="20" t="s">
        <v>10</v>
      </c>
      <c r="I5" s="23" t="s">
        <v>11</v>
      </c>
      <c r="J5" s="23" t="s">
        <v>12</v>
      </c>
      <c r="K5" s="23" t="s">
        <v>13</v>
      </c>
      <c r="L5" s="23" t="s">
        <v>14</v>
      </c>
      <c r="M5" s="24" t="s">
        <v>15</v>
      </c>
      <c r="N5" s="24" t="s">
        <v>16</v>
      </c>
      <c r="O5" s="25" t="s">
        <v>17</v>
      </c>
      <c r="P5" s="26" t="s">
        <v>18</v>
      </c>
      <c r="Q5" s="27" t="s">
        <v>19</v>
      </c>
      <c r="R5" s="28" t="s">
        <v>20</v>
      </c>
    </row>
    <row r="6" spans="1:18">
      <c r="A6" s="29" t="str">
        <f>+[1]DATA_PRODUCTO!A6</f>
        <v xml:space="preserve"> AAC0001 (ANTORCHA DOBLE QUEMADOR PARA MAPP-GAS)</v>
      </c>
      <c r="B6" s="30">
        <v>44026</v>
      </c>
      <c r="C6" s="30">
        <v>44026</v>
      </c>
      <c r="D6" s="31" t="s">
        <v>22</v>
      </c>
      <c r="E6" s="32" t="s">
        <v>23</v>
      </c>
      <c r="F6" s="31" t="s">
        <v>24</v>
      </c>
      <c r="G6" s="31">
        <v>0</v>
      </c>
      <c r="H6" s="31" t="s">
        <v>25</v>
      </c>
      <c r="I6" s="33">
        <v>0</v>
      </c>
      <c r="J6" s="33"/>
      <c r="K6" s="34"/>
      <c r="L6" s="34">
        <v>0</v>
      </c>
      <c r="M6" s="35">
        <v>1</v>
      </c>
      <c r="N6" s="36">
        <v>1</v>
      </c>
      <c r="O6" s="34">
        <v>0</v>
      </c>
      <c r="P6" s="36">
        <v>0</v>
      </c>
      <c r="Q6" s="34">
        <v>1805.08</v>
      </c>
      <c r="R6" s="34">
        <v>0</v>
      </c>
    </row>
    <row r="7" spans="1:18">
      <c r="A7" s="29" t="str">
        <f>+[1]DATA_PRODUCTO!A7</f>
        <v xml:space="preserve"> AAC0002 (ANTORCHA PARA MAPP-GAS (SOLO LA VALVULA))</v>
      </c>
      <c r="B7" s="30">
        <v>44153</v>
      </c>
      <c r="C7" s="30">
        <v>44153</v>
      </c>
      <c r="D7" s="31" t="s">
        <v>26</v>
      </c>
      <c r="E7" s="32" t="s">
        <v>27</v>
      </c>
      <c r="F7" s="31" t="s">
        <v>24</v>
      </c>
      <c r="G7" s="31">
        <v>0</v>
      </c>
      <c r="H7" s="31" t="s">
        <v>25</v>
      </c>
      <c r="I7" s="33">
        <v>0</v>
      </c>
      <c r="J7" s="33"/>
      <c r="K7" s="34"/>
      <c r="L7" s="34">
        <v>0</v>
      </c>
      <c r="M7" s="35">
        <v>1</v>
      </c>
      <c r="N7" s="36">
        <v>0</v>
      </c>
      <c r="O7" s="34">
        <v>0</v>
      </c>
      <c r="P7" s="36">
        <v>1</v>
      </c>
      <c r="Q7" s="34">
        <v>0</v>
      </c>
      <c r="R7" s="34">
        <v>0</v>
      </c>
    </row>
    <row r="8" spans="1:18">
      <c r="A8" s="29" t="str">
        <f>+[1]DATA_PRODUCTO!A8</f>
        <v xml:space="preserve"> AAC0003 (ANTORCHA SENCILLA PARA MAPP-GAS)</v>
      </c>
      <c r="B8" s="30">
        <v>44592</v>
      </c>
      <c r="C8" s="30">
        <v>44592</v>
      </c>
      <c r="D8" s="31" t="s">
        <v>28</v>
      </c>
      <c r="E8" s="32" t="s">
        <v>29</v>
      </c>
      <c r="F8" s="31" t="s">
        <v>24</v>
      </c>
      <c r="G8" s="31">
        <v>0</v>
      </c>
      <c r="H8" s="31" t="s">
        <v>25</v>
      </c>
      <c r="I8" s="33">
        <v>0</v>
      </c>
      <c r="J8" s="33"/>
      <c r="K8" s="34"/>
      <c r="L8" s="34">
        <v>0</v>
      </c>
      <c r="M8" s="35">
        <v>1</v>
      </c>
      <c r="N8" s="36">
        <v>1</v>
      </c>
      <c r="O8" s="34">
        <v>0</v>
      </c>
      <c r="P8" s="36">
        <v>0</v>
      </c>
      <c r="Q8" s="34">
        <v>1016.95</v>
      </c>
      <c r="R8" s="34">
        <v>0</v>
      </c>
    </row>
    <row r="9" spans="1:18">
      <c r="A9" s="29" t="str">
        <f>+[1]DATA_PRODUCTO!A9</f>
        <v xml:space="preserve"> AAC0004 (BASE PARA AIRE)</v>
      </c>
      <c r="B9" s="30">
        <v>40945</v>
      </c>
      <c r="C9" s="30">
        <v>40945</v>
      </c>
      <c r="D9" s="31" t="s">
        <v>30</v>
      </c>
      <c r="E9" s="32" t="s">
        <v>31</v>
      </c>
      <c r="F9" s="31" t="s">
        <v>24</v>
      </c>
      <c r="G9" s="31">
        <v>0</v>
      </c>
      <c r="H9" s="31" t="s">
        <v>25</v>
      </c>
      <c r="I9" s="33">
        <v>0</v>
      </c>
      <c r="J9" s="33"/>
      <c r="K9" s="34"/>
      <c r="L9" s="34">
        <v>0</v>
      </c>
      <c r="M9" s="35">
        <v>2</v>
      </c>
      <c r="N9" s="36">
        <v>0</v>
      </c>
      <c r="O9" s="34">
        <v>0</v>
      </c>
      <c r="P9" s="36">
        <v>2</v>
      </c>
      <c r="Q9" s="34">
        <v>1274.4000000000001</v>
      </c>
      <c r="R9" s="34">
        <v>2548.8000000000002</v>
      </c>
    </row>
    <row r="10" spans="1:18">
      <c r="A10" s="29" t="str">
        <f>+[1]DATA_PRODUCTO!A10</f>
        <v xml:space="preserve"> AAC0005 (CAPACITORES DE 25)</v>
      </c>
      <c r="B10" s="30">
        <v>43087</v>
      </c>
      <c r="C10" s="30">
        <v>43087</v>
      </c>
      <c r="D10" s="31" t="s">
        <v>32</v>
      </c>
      <c r="E10" s="32" t="s">
        <v>33</v>
      </c>
      <c r="F10" s="31" t="s">
        <v>24</v>
      </c>
      <c r="G10" s="31"/>
      <c r="H10" s="31" t="s">
        <v>25</v>
      </c>
      <c r="I10" s="33">
        <v>0</v>
      </c>
      <c r="J10" s="33"/>
      <c r="K10" s="34"/>
      <c r="L10" s="34">
        <v>0</v>
      </c>
      <c r="M10" s="35">
        <v>2</v>
      </c>
      <c r="N10" s="36">
        <v>1</v>
      </c>
      <c r="O10" s="34">
        <v>0</v>
      </c>
      <c r="P10" s="36">
        <v>1</v>
      </c>
      <c r="Q10" s="34">
        <v>223.25</v>
      </c>
      <c r="R10" s="34">
        <v>223.25</v>
      </c>
    </row>
    <row r="11" spans="1:18">
      <c r="A11" s="29" t="str">
        <f>+[1]DATA_PRODUCTO!A11</f>
        <v xml:space="preserve"> AAC0006 (CAPACITORES MFD  DE 30)</v>
      </c>
      <c r="B11" s="30">
        <v>43089</v>
      </c>
      <c r="C11" s="30">
        <v>43089</v>
      </c>
      <c r="D11" s="31" t="s">
        <v>34</v>
      </c>
      <c r="E11" s="32" t="s">
        <v>35</v>
      </c>
      <c r="F11" s="31" t="s">
        <v>24</v>
      </c>
      <c r="G11" s="31">
        <v>0</v>
      </c>
      <c r="H11" s="31" t="s">
        <v>36</v>
      </c>
      <c r="I11" s="33">
        <v>0</v>
      </c>
      <c r="J11" s="33"/>
      <c r="K11" s="34"/>
      <c r="L11" s="34">
        <v>0</v>
      </c>
      <c r="M11" s="35">
        <v>7</v>
      </c>
      <c r="N11" s="36">
        <v>0</v>
      </c>
      <c r="O11" s="34">
        <v>0</v>
      </c>
      <c r="P11" s="36">
        <v>7</v>
      </c>
      <c r="Q11" s="34">
        <v>174</v>
      </c>
      <c r="R11" s="34">
        <v>1218</v>
      </c>
    </row>
    <row r="12" spans="1:18">
      <c r="A12" s="29" t="str">
        <f>+[1]DATA_PRODUCTO!A12</f>
        <v xml:space="preserve"> AAC0007 (CAPACITORES MFD  DE 35)</v>
      </c>
      <c r="B12" s="30">
        <v>44155</v>
      </c>
      <c r="C12" s="30">
        <v>44155</v>
      </c>
      <c r="D12" s="31" t="s">
        <v>37</v>
      </c>
      <c r="E12" s="32" t="s">
        <v>38</v>
      </c>
      <c r="F12" s="31" t="s">
        <v>24</v>
      </c>
      <c r="G12" s="31">
        <v>0</v>
      </c>
      <c r="H12" s="31" t="s">
        <v>36</v>
      </c>
      <c r="I12" s="33">
        <v>0</v>
      </c>
      <c r="J12" s="33"/>
      <c r="K12" s="34"/>
      <c r="L12" s="34">
        <v>0</v>
      </c>
      <c r="M12" s="35">
        <v>6</v>
      </c>
      <c r="N12" s="36">
        <v>3</v>
      </c>
      <c r="O12" s="34">
        <v>0</v>
      </c>
      <c r="P12" s="36">
        <v>3</v>
      </c>
      <c r="Q12" s="34">
        <v>165.2</v>
      </c>
      <c r="R12" s="34">
        <v>495.59999999999997</v>
      </c>
    </row>
    <row r="13" spans="1:18">
      <c r="A13" s="29" t="str">
        <f>+[1]DATA_PRODUCTO!A13</f>
        <v xml:space="preserve"> AAC0008 (CAPACITORES MFD  DE 40)</v>
      </c>
      <c r="B13" s="30">
        <v>44155</v>
      </c>
      <c r="C13" s="30">
        <v>44155</v>
      </c>
      <c r="D13" s="31" t="s">
        <v>39</v>
      </c>
      <c r="E13" s="32" t="s">
        <v>40</v>
      </c>
      <c r="F13" s="31" t="s">
        <v>24</v>
      </c>
      <c r="G13" s="31">
        <v>0</v>
      </c>
      <c r="H13" s="31" t="s">
        <v>36</v>
      </c>
      <c r="I13" s="33">
        <v>0</v>
      </c>
      <c r="J13" s="33"/>
      <c r="K13" s="34"/>
      <c r="L13" s="34">
        <v>0</v>
      </c>
      <c r="M13" s="35">
        <v>8</v>
      </c>
      <c r="N13" s="36">
        <v>3</v>
      </c>
      <c r="O13" s="34">
        <v>0</v>
      </c>
      <c r="P13" s="36">
        <v>5</v>
      </c>
      <c r="Q13" s="34">
        <v>210</v>
      </c>
      <c r="R13" s="34">
        <v>1050</v>
      </c>
    </row>
    <row r="14" spans="1:18">
      <c r="A14" s="29" t="str">
        <f>+[1]DATA_PRODUCTO!A14</f>
        <v xml:space="preserve"> AAC0009 (CAPACITORES MFD  DE 45)</v>
      </c>
      <c r="B14" s="30">
        <v>44155</v>
      </c>
      <c r="C14" s="30">
        <v>44155</v>
      </c>
      <c r="D14" s="31" t="s">
        <v>41</v>
      </c>
      <c r="E14" s="32" t="s">
        <v>42</v>
      </c>
      <c r="F14" s="31" t="s">
        <v>24</v>
      </c>
      <c r="G14" s="31">
        <v>0</v>
      </c>
      <c r="H14" s="31" t="s">
        <v>36</v>
      </c>
      <c r="I14" s="33">
        <v>0</v>
      </c>
      <c r="J14" s="33"/>
      <c r="K14" s="34"/>
      <c r="L14" s="34">
        <v>0</v>
      </c>
      <c r="M14" s="35">
        <v>8</v>
      </c>
      <c r="N14" s="36">
        <v>3</v>
      </c>
      <c r="O14" s="34">
        <v>0</v>
      </c>
      <c r="P14" s="36">
        <v>5</v>
      </c>
      <c r="Q14" s="34">
        <v>260.5</v>
      </c>
      <c r="R14" s="34">
        <v>1302.5</v>
      </c>
    </row>
    <row r="15" spans="1:18">
      <c r="A15" s="29" t="str">
        <f>+[1]DATA_PRODUCTO!A15</f>
        <v xml:space="preserve"> AAC0010 (CAPACITORES MFD  DE 50)</v>
      </c>
      <c r="B15" s="30">
        <v>44151</v>
      </c>
      <c r="C15" s="30">
        <v>44151</v>
      </c>
      <c r="D15" s="31" t="s">
        <v>43</v>
      </c>
      <c r="E15" s="32" t="s">
        <v>44</v>
      </c>
      <c r="F15" s="31" t="s">
        <v>24</v>
      </c>
      <c r="G15" s="31">
        <v>0</v>
      </c>
      <c r="H15" s="31" t="s">
        <v>36</v>
      </c>
      <c r="I15" s="33">
        <v>0</v>
      </c>
      <c r="J15" s="33"/>
      <c r="K15" s="34"/>
      <c r="L15" s="34">
        <v>0</v>
      </c>
      <c r="M15" s="35">
        <v>3</v>
      </c>
      <c r="N15" s="36">
        <v>3</v>
      </c>
      <c r="O15" s="34">
        <v>0</v>
      </c>
      <c r="P15" s="36">
        <v>0</v>
      </c>
      <c r="Q15" s="34">
        <v>222</v>
      </c>
      <c r="R15" s="34">
        <v>0</v>
      </c>
    </row>
    <row r="16" spans="1:18">
      <c r="A16" s="29" t="str">
        <f>+[1]DATA_PRODUCTO!A16</f>
        <v xml:space="preserve"> AAC0011 (CAPACITORES MFD  DE 60)</v>
      </c>
      <c r="B16" s="30">
        <v>44155</v>
      </c>
      <c r="C16" s="30">
        <v>44155</v>
      </c>
      <c r="D16" s="31" t="s">
        <v>45</v>
      </c>
      <c r="E16" s="32" t="s">
        <v>46</v>
      </c>
      <c r="F16" s="31" t="s">
        <v>24</v>
      </c>
      <c r="G16" s="31">
        <v>0</v>
      </c>
      <c r="H16" s="31" t="s">
        <v>25</v>
      </c>
      <c r="I16" s="33">
        <v>0</v>
      </c>
      <c r="J16" s="33"/>
      <c r="K16" s="34"/>
      <c r="L16" s="34">
        <v>0</v>
      </c>
      <c r="M16" s="35">
        <v>6</v>
      </c>
      <c r="N16" s="36">
        <v>3</v>
      </c>
      <c r="O16" s="34">
        <v>0</v>
      </c>
      <c r="P16" s="36">
        <v>3</v>
      </c>
      <c r="Q16" s="34">
        <v>253.7</v>
      </c>
      <c r="R16" s="34">
        <v>761.09999999999991</v>
      </c>
    </row>
    <row r="17" spans="1:18">
      <c r="A17" s="29" t="str">
        <f>+[1]DATA_PRODUCTO!A17</f>
        <v xml:space="preserve"> AAC0012 (CAPACITORES MFD DE 55)</v>
      </c>
      <c r="B17" s="30">
        <v>44026</v>
      </c>
      <c r="C17" s="30">
        <v>44026</v>
      </c>
      <c r="D17" s="31" t="s">
        <v>47</v>
      </c>
      <c r="E17" s="32" t="s">
        <v>48</v>
      </c>
      <c r="F17" s="31" t="s">
        <v>24</v>
      </c>
      <c r="G17" s="31">
        <v>0</v>
      </c>
      <c r="H17" s="31" t="s">
        <v>25</v>
      </c>
      <c r="I17" s="33">
        <v>0</v>
      </c>
      <c r="J17" s="33"/>
      <c r="K17" s="34"/>
      <c r="L17" s="34">
        <v>0</v>
      </c>
      <c r="M17" s="35">
        <v>2</v>
      </c>
      <c r="N17" s="36">
        <v>2</v>
      </c>
      <c r="O17" s="34">
        <v>0</v>
      </c>
      <c r="P17" s="36">
        <v>0</v>
      </c>
      <c r="Q17" s="34">
        <v>246</v>
      </c>
      <c r="R17" s="34">
        <v>0</v>
      </c>
    </row>
    <row r="18" spans="1:18">
      <c r="A18" s="29" t="str">
        <f>+[1]DATA_PRODUCTO!A18</f>
        <v xml:space="preserve"> AAC0013 (CERA DE SOLDADURA (FUNDENTE HAGER 90))</v>
      </c>
      <c r="B18" s="30">
        <v>44540</v>
      </c>
      <c r="C18" s="30">
        <v>44540</v>
      </c>
      <c r="D18" s="31" t="s">
        <v>49</v>
      </c>
      <c r="E18" s="32" t="s">
        <v>50</v>
      </c>
      <c r="F18" s="31" t="s">
        <v>24</v>
      </c>
      <c r="G18" s="31">
        <v>0</v>
      </c>
      <c r="H18" s="31" t="s">
        <v>25</v>
      </c>
      <c r="I18" s="33">
        <v>0</v>
      </c>
      <c r="J18" s="33"/>
      <c r="K18" s="34"/>
      <c r="L18" s="34">
        <v>0</v>
      </c>
      <c r="M18" s="35">
        <v>8</v>
      </c>
      <c r="N18" s="36">
        <v>2</v>
      </c>
      <c r="O18" s="34">
        <v>0</v>
      </c>
      <c r="P18" s="36">
        <v>6</v>
      </c>
      <c r="Q18" s="34">
        <v>348</v>
      </c>
      <c r="R18" s="34">
        <v>2088</v>
      </c>
    </row>
    <row r="19" spans="1:18">
      <c r="A19" s="29" t="str">
        <f>+[1]DATA_PRODUCTO!A19</f>
        <v xml:space="preserve"> AAC0014 (CONTROL UNIVERSAL  PARA AIRE SPLIT)</v>
      </c>
      <c r="B19" s="30">
        <v>44109</v>
      </c>
      <c r="C19" s="30">
        <v>44109</v>
      </c>
      <c r="D19" s="31" t="s">
        <v>51</v>
      </c>
      <c r="E19" s="32" t="s">
        <v>52</v>
      </c>
      <c r="F19" s="31" t="s">
        <v>24</v>
      </c>
      <c r="G19" s="31">
        <v>0</v>
      </c>
      <c r="H19" s="31" t="s">
        <v>25</v>
      </c>
      <c r="I19" s="33">
        <v>0</v>
      </c>
      <c r="J19" s="33"/>
      <c r="K19" s="34"/>
      <c r="L19" s="34">
        <v>0</v>
      </c>
      <c r="M19" s="35">
        <v>0</v>
      </c>
      <c r="N19" s="36">
        <v>0</v>
      </c>
      <c r="O19" s="34">
        <v>0</v>
      </c>
      <c r="P19" s="36">
        <v>0</v>
      </c>
      <c r="Q19" s="34">
        <v>186</v>
      </c>
      <c r="R19" s="34">
        <v>0</v>
      </c>
    </row>
    <row r="20" spans="1:18">
      <c r="A20" s="29" t="str">
        <f>+[1]DATA_PRODUCTO!A20</f>
        <v xml:space="preserve"> AAC0015 (DIFUSORES 4X2 TIPO REJILLA)</v>
      </c>
      <c r="B20" s="30">
        <v>44026</v>
      </c>
      <c r="C20" s="30">
        <v>44026</v>
      </c>
      <c r="D20" s="31" t="s">
        <v>53</v>
      </c>
      <c r="E20" s="32" t="s">
        <v>54</v>
      </c>
      <c r="F20" s="31" t="s">
        <v>24</v>
      </c>
      <c r="G20" s="31">
        <v>0</v>
      </c>
      <c r="H20" s="31" t="s">
        <v>25</v>
      </c>
      <c r="I20" s="33">
        <v>0</v>
      </c>
      <c r="J20" s="33"/>
      <c r="K20" s="34"/>
      <c r="L20" s="34">
        <v>0</v>
      </c>
      <c r="M20" s="35">
        <v>1</v>
      </c>
      <c r="N20" s="36">
        <v>0</v>
      </c>
      <c r="O20" s="34">
        <v>0</v>
      </c>
      <c r="P20" s="36">
        <v>1</v>
      </c>
      <c r="Q20" s="34">
        <v>324.8</v>
      </c>
      <c r="R20" s="34">
        <v>324.8</v>
      </c>
    </row>
    <row r="21" spans="1:18">
      <c r="A21" s="29" t="str">
        <f>+[1]DATA_PRODUCTO!A21</f>
        <v xml:space="preserve"> AAC0016 (DIFUSORES 6X8 TIPO REJILLA (GRANDE))</v>
      </c>
      <c r="B21" s="30">
        <v>44592</v>
      </c>
      <c r="C21" s="30">
        <v>44592</v>
      </c>
      <c r="D21" s="31" t="s">
        <v>55</v>
      </c>
      <c r="E21" s="32" t="s">
        <v>56</v>
      </c>
      <c r="F21" s="31" t="s">
        <v>24</v>
      </c>
      <c r="G21" s="31">
        <v>0</v>
      </c>
      <c r="H21" s="31" t="s">
        <v>25</v>
      </c>
      <c r="I21" s="33">
        <v>0</v>
      </c>
      <c r="J21" s="33"/>
      <c r="K21" s="34"/>
      <c r="L21" s="34">
        <v>0</v>
      </c>
      <c r="M21" s="35">
        <v>9</v>
      </c>
      <c r="N21" s="36">
        <v>0</v>
      </c>
      <c r="O21" s="34">
        <v>1</v>
      </c>
      <c r="P21" s="36">
        <v>10</v>
      </c>
      <c r="Q21" s="34">
        <v>0</v>
      </c>
      <c r="R21" s="34">
        <v>0</v>
      </c>
    </row>
    <row r="22" spans="1:18" ht="28.5">
      <c r="A22" s="29" t="str">
        <f>+[1]DATA_PRODUCTO!A22</f>
        <v xml:space="preserve"> AAC0017 (DUCTERIA FLEXIBLE (PARA EXTRACTOR MECANICO) 25 PIES DE 6 PULGADAS)</v>
      </c>
      <c r="B22" s="30">
        <v>44540</v>
      </c>
      <c r="C22" s="30">
        <v>44540</v>
      </c>
      <c r="D22" s="31" t="s">
        <v>57</v>
      </c>
      <c r="E22" s="32" t="s">
        <v>58</v>
      </c>
      <c r="F22" s="31" t="s">
        <v>24</v>
      </c>
      <c r="G22" s="31">
        <v>0</v>
      </c>
      <c r="H22" s="31" t="s">
        <v>25</v>
      </c>
      <c r="I22" s="33">
        <v>0</v>
      </c>
      <c r="J22" s="33"/>
      <c r="K22" s="34"/>
      <c r="L22" s="34">
        <v>0</v>
      </c>
      <c r="M22" s="35">
        <v>1</v>
      </c>
      <c r="N22" s="36">
        <v>0</v>
      </c>
      <c r="O22" s="34">
        <v>0</v>
      </c>
      <c r="P22" s="36">
        <v>1</v>
      </c>
      <c r="Q22" s="34">
        <v>1565</v>
      </c>
      <c r="R22" s="34">
        <v>1565</v>
      </c>
    </row>
    <row r="23" spans="1:18">
      <c r="A23" s="29" t="str">
        <f>+[1]DATA_PRODUCTO!A23</f>
        <v xml:space="preserve"> AAC0018 (FILTRO DE SECADO PARA AIRES EN BRONCE)</v>
      </c>
      <c r="B23" s="30">
        <v>42989</v>
      </c>
      <c r="C23" s="30">
        <v>42989</v>
      </c>
      <c r="D23" s="31" t="s">
        <v>59</v>
      </c>
      <c r="E23" s="32" t="s">
        <v>60</v>
      </c>
      <c r="F23" s="31" t="s">
        <v>24</v>
      </c>
      <c r="G23" s="31">
        <v>0</v>
      </c>
      <c r="H23" s="31" t="s">
        <v>25</v>
      </c>
      <c r="I23" s="33">
        <v>0</v>
      </c>
      <c r="J23" s="33"/>
      <c r="K23" s="34"/>
      <c r="L23" s="34">
        <v>0</v>
      </c>
      <c r="M23" s="35">
        <v>2</v>
      </c>
      <c r="N23" s="36">
        <v>1</v>
      </c>
      <c r="O23" s="34">
        <v>0</v>
      </c>
      <c r="P23" s="36">
        <v>1</v>
      </c>
      <c r="Q23" s="34">
        <v>0</v>
      </c>
      <c r="R23" s="34">
        <v>0</v>
      </c>
    </row>
    <row r="24" spans="1:18">
      <c r="A24" s="29" t="str">
        <f>+[1]DATA_PRODUCTO!A24</f>
        <v xml:space="preserve"> AAC0019 (MAPP-GAS PARA SOLDAR DE 16 ONZAS)</v>
      </c>
      <c r="B24" s="30">
        <v>44028</v>
      </c>
      <c r="C24" s="30">
        <v>44028</v>
      </c>
      <c r="D24" s="31" t="s">
        <v>61</v>
      </c>
      <c r="E24" s="32" t="s">
        <v>62</v>
      </c>
      <c r="F24" s="31" t="s">
        <v>24</v>
      </c>
      <c r="G24" s="31">
        <v>0</v>
      </c>
      <c r="H24" s="31" t="s">
        <v>25</v>
      </c>
      <c r="I24" s="33">
        <v>0</v>
      </c>
      <c r="J24" s="33"/>
      <c r="K24" s="34"/>
      <c r="L24" s="34">
        <v>0</v>
      </c>
      <c r="M24" s="35">
        <v>5</v>
      </c>
      <c r="N24" s="36">
        <v>6</v>
      </c>
      <c r="O24" s="34">
        <v>0</v>
      </c>
      <c r="P24" s="36">
        <v>-1</v>
      </c>
      <c r="Q24" s="34">
        <v>531</v>
      </c>
      <c r="R24" s="34">
        <v>-531</v>
      </c>
    </row>
    <row r="25" spans="1:18">
      <c r="A25" s="29" t="str">
        <f>+[1]DATA_PRODUCTO!A25</f>
        <v xml:space="preserve"> AAC0020 (POWER PACK GRANDES  P/ COMP.  AIRE)</v>
      </c>
      <c r="B25" s="30">
        <v>42689</v>
      </c>
      <c r="C25" s="30">
        <v>42689</v>
      </c>
      <c r="D25" s="31" t="s">
        <v>63</v>
      </c>
      <c r="E25" s="32" t="s">
        <v>64</v>
      </c>
      <c r="F25" s="31" t="s">
        <v>24</v>
      </c>
      <c r="G25" s="31">
        <v>0</v>
      </c>
      <c r="H25" s="31" t="s">
        <v>25</v>
      </c>
      <c r="I25" s="33">
        <v>0</v>
      </c>
      <c r="J25" s="33"/>
      <c r="K25" s="34"/>
      <c r="L25" s="34">
        <v>0</v>
      </c>
      <c r="M25" s="35">
        <v>10</v>
      </c>
      <c r="N25" s="36">
        <v>0</v>
      </c>
      <c r="O25" s="34">
        <v>0</v>
      </c>
      <c r="P25" s="36">
        <v>10</v>
      </c>
      <c r="Q25" s="34">
        <v>350</v>
      </c>
      <c r="R25" s="34">
        <v>3500</v>
      </c>
    </row>
    <row r="26" spans="1:18">
      <c r="A26" s="29" t="str">
        <f>+[1]DATA_PRODUCTO!A26</f>
        <v xml:space="preserve"> AAC0021 (POWER PACK PEQUEÑOS  P/ COMP. AIRE)</v>
      </c>
      <c r="B26" s="30">
        <v>42689</v>
      </c>
      <c r="C26" s="30">
        <v>42689</v>
      </c>
      <c r="D26" s="31" t="s">
        <v>65</v>
      </c>
      <c r="E26" s="32" t="s">
        <v>66</v>
      </c>
      <c r="F26" s="31" t="s">
        <v>24</v>
      </c>
      <c r="G26" s="31">
        <v>0</v>
      </c>
      <c r="H26" s="31" t="s">
        <v>25</v>
      </c>
      <c r="I26" s="33">
        <v>0</v>
      </c>
      <c r="J26" s="33"/>
      <c r="K26" s="34"/>
      <c r="L26" s="34">
        <v>0</v>
      </c>
      <c r="M26" s="35">
        <v>56</v>
      </c>
      <c r="N26" s="36">
        <v>0</v>
      </c>
      <c r="O26" s="34">
        <v>0</v>
      </c>
      <c r="P26" s="36">
        <v>56</v>
      </c>
      <c r="Q26" s="34">
        <v>250</v>
      </c>
      <c r="R26" s="34">
        <v>14000</v>
      </c>
    </row>
    <row r="27" spans="1:18">
      <c r="A27" s="29" t="str">
        <f>+[1]DATA_PRODUCTO!A27</f>
        <v xml:space="preserve"> AAC0022 (ROLLO DE TUBERIA 1/2 PARA AIRE)</v>
      </c>
      <c r="B27" s="30">
        <v>44699</v>
      </c>
      <c r="C27" s="30">
        <v>44699</v>
      </c>
      <c r="D27" s="31" t="s">
        <v>67</v>
      </c>
      <c r="E27" s="32" t="s">
        <v>68</v>
      </c>
      <c r="F27" s="31" t="s">
        <v>24</v>
      </c>
      <c r="G27" s="31">
        <v>0</v>
      </c>
      <c r="H27" s="31" t="s">
        <v>69</v>
      </c>
      <c r="I27" s="33">
        <v>0</v>
      </c>
      <c r="J27" s="33"/>
      <c r="K27" s="34"/>
      <c r="L27" s="34">
        <v>0</v>
      </c>
      <c r="M27" s="35">
        <v>4</v>
      </c>
      <c r="N27" s="36">
        <v>2</v>
      </c>
      <c r="O27" s="34">
        <v>0</v>
      </c>
      <c r="P27" s="36">
        <v>2</v>
      </c>
      <c r="Q27" s="34">
        <v>4483.05</v>
      </c>
      <c r="R27" s="34">
        <v>8966.1</v>
      </c>
    </row>
    <row r="28" spans="1:18">
      <c r="A28" s="29" t="str">
        <f>+[1]DATA_PRODUCTO!A28</f>
        <v xml:space="preserve"> AAC0023 (ROLLO DE TUBERIA 1/4 PARA AIRE)</v>
      </c>
      <c r="B28" s="30">
        <v>44699</v>
      </c>
      <c r="C28" s="30">
        <v>44699</v>
      </c>
      <c r="D28" s="31" t="s">
        <v>70</v>
      </c>
      <c r="E28" s="32" t="s">
        <v>71</v>
      </c>
      <c r="F28" s="31" t="s">
        <v>24</v>
      </c>
      <c r="G28" s="31">
        <v>0</v>
      </c>
      <c r="H28" s="31" t="s">
        <v>69</v>
      </c>
      <c r="I28" s="33">
        <v>0</v>
      </c>
      <c r="J28" s="33"/>
      <c r="K28" s="34"/>
      <c r="L28" s="34">
        <v>0</v>
      </c>
      <c r="M28" s="35">
        <v>3</v>
      </c>
      <c r="N28" s="36">
        <v>3</v>
      </c>
      <c r="O28" s="34">
        <v>0</v>
      </c>
      <c r="P28" s="36">
        <v>0</v>
      </c>
      <c r="Q28" s="34">
        <v>1851.68</v>
      </c>
      <c r="R28" s="34">
        <v>0</v>
      </c>
    </row>
    <row r="29" spans="1:18">
      <c r="A29" s="29" t="str">
        <f>+[1]DATA_PRODUCTO!A29</f>
        <v xml:space="preserve"> AAC0024 (ROLLO DE TUBERIA 3/4 PARA AIRE )</v>
      </c>
      <c r="B29" s="30">
        <v>44154</v>
      </c>
      <c r="C29" s="30">
        <v>44154</v>
      </c>
      <c r="D29" s="31" t="s">
        <v>72</v>
      </c>
      <c r="E29" s="32" t="s">
        <v>73</v>
      </c>
      <c r="F29" s="31" t="s">
        <v>24</v>
      </c>
      <c r="G29" s="31">
        <v>0</v>
      </c>
      <c r="H29" s="31" t="s">
        <v>69</v>
      </c>
      <c r="I29" s="33">
        <v>0</v>
      </c>
      <c r="J29" s="33"/>
      <c r="K29" s="34"/>
      <c r="L29" s="34">
        <v>0</v>
      </c>
      <c r="M29" s="35">
        <v>2</v>
      </c>
      <c r="N29" s="36">
        <v>0</v>
      </c>
      <c r="O29" s="34">
        <v>0</v>
      </c>
      <c r="P29" s="36">
        <v>2</v>
      </c>
      <c r="Q29" s="34">
        <v>2415.25</v>
      </c>
      <c r="R29" s="34">
        <v>4830.5</v>
      </c>
    </row>
    <row r="30" spans="1:18">
      <c r="A30" s="29" t="str">
        <f>+[1]DATA_PRODUCTO!A30</f>
        <v xml:space="preserve"> AAC0025 (ROLLO DE TUBERIA 3/8 PARA AIRE)</v>
      </c>
      <c r="B30" s="30">
        <v>44699</v>
      </c>
      <c r="C30" s="30">
        <v>44699</v>
      </c>
      <c r="D30" s="31" t="s">
        <v>74</v>
      </c>
      <c r="E30" s="32" t="s">
        <v>75</v>
      </c>
      <c r="F30" s="31" t="s">
        <v>24</v>
      </c>
      <c r="G30" s="31">
        <v>0</v>
      </c>
      <c r="H30" s="31" t="s">
        <v>69</v>
      </c>
      <c r="I30" s="33">
        <v>0</v>
      </c>
      <c r="J30" s="33"/>
      <c r="K30" s="34"/>
      <c r="L30" s="34">
        <v>0</v>
      </c>
      <c r="M30" s="35">
        <v>3</v>
      </c>
      <c r="N30" s="36">
        <v>3</v>
      </c>
      <c r="O30" s="34">
        <v>0</v>
      </c>
      <c r="P30" s="36">
        <v>0</v>
      </c>
      <c r="Q30" s="34">
        <v>3069.91</v>
      </c>
      <c r="R30" s="34">
        <v>0</v>
      </c>
    </row>
    <row r="31" spans="1:18">
      <c r="A31" s="29" t="str">
        <f>+[1]DATA_PRODUCTO!A31</f>
        <v xml:space="preserve"> AAC0026 (ROLLO DE TUBERIA 5/8 PARA AIRE )</v>
      </c>
      <c r="B31" s="30">
        <v>44699</v>
      </c>
      <c r="C31" s="30">
        <v>44699</v>
      </c>
      <c r="D31" s="31" t="s">
        <v>76</v>
      </c>
      <c r="E31" s="32" t="s">
        <v>77</v>
      </c>
      <c r="F31" s="31" t="s">
        <v>24</v>
      </c>
      <c r="G31" s="31">
        <v>0</v>
      </c>
      <c r="H31" s="31" t="s">
        <v>69</v>
      </c>
      <c r="I31" s="33">
        <v>0</v>
      </c>
      <c r="J31" s="33"/>
      <c r="K31" s="34"/>
      <c r="L31" s="34">
        <v>0</v>
      </c>
      <c r="M31" s="35">
        <v>4</v>
      </c>
      <c r="N31" s="36">
        <v>4</v>
      </c>
      <c r="O31" s="34">
        <v>0</v>
      </c>
      <c r="P31" s="36">
        <v>0</v>
      </c>
      <c r="Q31" s="34">
        <v>5944.91</v>
      </c>
      <c r="R31" s="34">
        <v>0</v>
      </c>
    </row>
    <row r="32" spans="1:18">
      <c r="A32" s="29" t="str">
        <f>+[1]DATA_PRODUCTO!A32</f>
        <v xml:space="preserve"> AAC0027 (SELLANTE EN AEROSOL)</v>
      </c>
      <c r="B32" s="30">
        <v>44540</v>
      </c>
      <c r="C32" s="30">
        <v>44540</v>
      </c>
      <c r="D32" s="31" t="s">
        <v>78</v>
      </c>
      <c r="E32" s="32" t="s">
        <v>79</v>
      </c>
      <c r="F32" s="31" t="s">
        <v>24</v>
      </c>
      <c r="G32" s="31">
        <v>0</v>
      </c>
      <c r="H32" s="31" t="s">
        <v>25</v>
      </c>
      <c r="I32" s="33">
        <v>0</v>
      </c>
      <c r="J32" s="33"/>
      <c r="K32" s="34"/>
      <c r="L32" s="34">
        <v>0</v>
      </c>
      <c r="M32" s="35">
        <v>1</v>
      </c>
      <c r="N32" s="36">
        <v>1</v>
      </c>
      <c r="O32" s="34">
        <v>0</v>
      </c>
      <c r="P32" s="36">
        <v>0</v>
      </c>
      <c r="Q32" s="34">
        <v>690</v>
      </c>
      <c r="R32" s="34">
        <v>0</v>
      </c>
    </row>
    <row r="33" spans="1:18">
      <c r="A33" s="29" t="str">
        <f>+[1]DATA_PRODUCTO!A33</f>
        <v xml:space="preserve"> AAC0028 (TANQUE DE GAS REFRIGERANTE 410 (DE 22 LIBRAS))</v>
      </c>
      <c r="B33" s="30">
        <v>44700</v>
      </c>
      <c r="C33" s="30">
        <v>44700</v>
      </c>
      <c r="D33" s="31" t="s">
        <v>80</v>
      </c>
      <c r="E33" s="32" t="s">
        <v>81</v>
      </c>
      <c r="F33" s="31" t="s">
        <v>24</v>
      </c>
      <c r="G33" s="31">
        <v>0</v>
      </c>
      <c r="H33" s="31" t="s">
        <v>25</v>
      </c>
      <c r="I33" s="33">
        <v>0</v>
      </c>
      <c r="J33" s="33"/>
      <c r="K33" s="34"/>
      <c r="L33" s="34">
        <v>0</v>
      </c>
      <c r="M33" s="35">
        <v>6</v>
      </c>
      <c r="N33" s="36">
        <v>6</v>
      </c>
      <c r="O33" s="34">
        <v>0</v>
      </c>
      <c r="P33" s="36">
        <v>0</v>
      </c>
      <c r="Q33" s="34">
        <v>8966.1</v>
      </c>
      <c r="R33" s="34">
        <v>0</v>
      </c>
    </row>
    <row r="34" spans="1:18">
      <c r="A34" s="29" t="str">
        <f>+[1]DATA_PRODUCTO!A34</f>
        <v xml:space="preserve"> AAC0029 (TANQUE DE GAS REFRIGERANTE R-22 (DE 22 LIBRAS))</v>
      </c>
      <c r="B34" s="30">
        <v>44699</v>
      </c>
      <c r="C34" s="30">
        <v>44699</v>
      </c>
      <c r="D34" s="31" t="s">
        <v>82</v>
      </c>
      <c r="E34" s="32" t="s">
        <v>83</v>
      </c>
      <c r="F34" s="31" t="s">
        <v>24</v>
      </c>
      <c r="G34" s="31">
        <v>0</v>
      </c>
      <c r="H34" s="31" t="s">
        <v>84</v>
      </c>
      <c r="I34" s="33">
        <v>0</v>
      </c>
      <c r="J34" s="33"/>
      <c r="K34" s="34"/>
      <c r="L34" s="34">
        <v>0</v>
      </c>
      <c r="M34" s="35">
        <v>5</v>
      </c>
      <c r="N34" s="36">
        <v>3</v>
      </c>
      <c r="O34" s="34">
        <v>0</v>
      </c>
      <c r="P34" s="36">
        <v>2</v>
      </c>
      <c r="Q34" s="34">
        <v>5481.98</v>
      </c>
      <c r="R34" s="34">
        <v>10963.96</v>
      </c>
    </row>
    <row r="35" spans="1:18">
      <c r="A35" s="29" t="str">
        <f>+[1]DATA_PRODUCTO!A35</f>
        <v xml:space="preserve"> AAC0030 (TARJETA UNIVERSAL PARA AIRES ACONDICIONADOS )</v>
      </c>
      <c r="B35" s="30">
        <v>44153</v>
      </c>
      <c r="C35" s="30">
        <v>44153</v>
      </c>
      <c r="D35" s="31" t="s">
        <v>85</v>
      </c>
      <c r="E35" s="32" t="s">
        <v>86</v>
      </c>
      <c r="F35" s="31" t="s">
        <v>24</v>
      </c>
      <c r="G35" s="31">
        <v>0</v>
      </c>
      <c r="H35" s="31" t="s">
        <v>25</v>
      </c>
      <c r="I35" s="33">
        <v>0</v>
      </c>
      <c r="J35" s="33"/>
      <c r="K35" s="34"/>
      <c r="L35" s="34">
        <v>0</v>
      </c>
      <c r="M35" s="35">
        <v>8</v>
      </c>
      <c r="N35" s="36">
        <v>6</v>
      </c>
      <c r="O35" s="34">
        <v>0</v>
      </c>
      <c r="P35" s="36">
        <v>2</v>
      </c>
      <c r="Q35" s="34">
        <v>625.41999999999996</v>
      </c>
      <c r="R35" s="34">
        <v>1250.8399999999999</v>
      </c>
    </row>
    <row r="36" spans="1:18">
      <c r="A36" s="29" t="str">
        <f>+[1]DATA_PRODUCTO!A36</f>
        <v xml:space="preserve"> AAC0031 (TERMOSTATO AMB HOMY WELL DE AIRE)</v>
      </c>
      <c r="B36" s="30">
        <v>44152</v>
      </c>
      <c r="C36" s="30">
        <v>44152</v>
      </c>
      <c r="D36" s="31" t="s">
        <v>87</v>
      </c>
      <c r="E36" s="32" t="s">
        <v>88</v>
      </c>
      <c r="F36" s="31" t="s">
        <v>24</v>
      </c>
      <c r="G36" s="31">
        <v>0</v>
      </c>
      <c r="H36" s="31" t="s">
        <v>25</v>
      </c>
      <c r="I36" s="33">
        <v>0</v>
      </c>
      <c r="J36" s="33"/>
      <c r="K36" s="34"/>
      <c r="L36" s="34">
        <v>0</v>
      </c>
      <c r="M36" s="35">
        <v>14</v>
      </c>
      <c r="N36" s="36">
        <v>3</v>
      </c>
      <c r="O36" s="34">
        <v>0</v>
      </c>
      <c r="P36" s="36">
        <v>11</v>
      </c>
      <c r="Q36" s="34">
        <v>104.2</v>
      </c>
      <c r="R36" s="34">
        <v>1146.2</v>
      </c>
    </row>
    <row r="37" spans="1:18">
      <c r="A37" s="29" t="str">
        <f>+[1]DATA_PRODUCTO!A37</f>
        <v xml:space="preserve"> AAC0032 (TIJERAS PARA LATAS DE GAS 410)</v>
      </c>
      <c r="B37" s="30">
        <v>43075</v>
      </c>
      <c r="C37" s="30">
        <v>43075</v>
      </c>
      <c r="D37" s="31" t="s">
        <v>89</v>
      </c>
      <c r="E37" s="32" t="s">
        <v>90</v>
      </c>
      <c r="F37" s="31" t="s">
        <v>24</v>
      </c>
      <c r="G37" s="31">
        <v>0</v>
      </c>
      <c r="H37" s="31" t="s">
        <v>25</v>
      </c>
      <c r="I37" s="33">
        <v>0</v>
      </c>
      <c r="J37" s="33"/>
      <c r="K37" s="34"/>
      <c r="L37" s="34">
        <v>0</v>
      </c>
      <c r="M37" s="35">
        <v>4</v>
      </c>
      <c r="N37" s="36">
        <v>1</v>
      </c>
      <c r="O37" s="34">
        <v>0</v>
      </c>
      <c r="P37" s="36">
        <v>3</v>
      </c>
      <c r="Q37" s="34">
        <v>250</v>
      </c>
      <c r="R37" s="34">
        <v>750</v>
      </c>
    </row>
    <row r="38" spans="1:18">
      <c r="A38" s="29" t="str">
        <f>+[1]DATA_PRODUCTO!A38</f>
        <v xml:space="preserve"> AAC0033 (TIMER GENERICO (DELAY) GAIR )</v>
      </c>
      <c r="B38" s="30">
        <v>44109</v>
      </c>
      <c r="C38" s="30">
        <v>44109</v>
      </c>
      <c r="D38" s="31" t="s">
        <v>91</v>
      </c>
      <c r="E38" s="32" t="s">
        <v>92</v>
      </c>
      <c r="F38" s="31" t="s">
        <v>24</v>
      </c>
      <c r="G38" s="31">
        <v>0</v>
      </c>
      <c r="H38" s="31" t="s">
        <v>25</v>
      </c>
      <c r="I38" s="33">
        <v>0</v>
      </c>
      <c r="J38" s="33"/>
      <c r="K38" s="34"/>
      <c r="L38" s="34">
        <v>0</v>
      </c>
      <c r="M38" s="35">
        <v>75</v>
      </c>
      <c r="N38" s="36">
        <v>0</v>
      </c>
      <c r="O38" s="34">
        <v>0</v>
      </c>
      <c r="P38" s="36">
        <v>75</v>
      </c>
      <c r="Q38" s="34">
        <v>0</v>
      </c>
      <c r="R38" s="34">
        <v>0</v>
      </c>
    </row>
    <row r="39" spans="1:18">
      <c r="A39" s="29" t="str">
        <f>+[1]DATA_PRODUCTO!A39</f>
        <v xml:space="preserve"> AAC0034 (VACUCEL DE 1 3/8 X 3/8)</v>
      </c>
      <c r="B39" s="30">
        <v>44154</v>
      </c>
      <c r="C39" s="30">
        <v>44154</v>
      </c>
      <c r="D39" s="31" t="s">
        <v>93</v>
      </c>
      <c r="E39" s="32" t="s">
        <v>94</v>
      </c>
      <c r="F39" s="31" t="s">
        <v>24</v>
      </c>
      <c r="G39" s="31">
        <v>0</v>
      </c>
      <c r="H39" s="31" t="s">
        <v>25</v>
      </c>
      <c r="I39" s="33">
        <v>0</v>
      </c>
      <c r="J39" s="33"/>
      <c r="K39" s="34"/>
      <c r="L39" s="34">
        <v>0</v>
      </c>
      <c r="M39" s="35">
        <v>14</v>
      </c>
      <c r="N39" s="36">
        <v>11</v>
      </c>
      <c r="O39" s="34">
        <v>0</v>
      </c>
      <c r="P39" s="36">
        <v>3</v>
      </c>
      <c r="Q39" s="34">
        <v>73.22</v>
      </c>
      <c r="R39" s="34">
        <v>219.66</v>
      </c>
    </row>
    <row r="40" spans="1:18">
      <c r="A40" s="29" t="str">
        <f>+[1]DATA_PRODUCTO!A40</f>
        <v xml:space="preserve"> AAC0035 (VACUCEL DE 2 3/8 X 3/8)</v>
      </c>
      <c r="B40" s="30">
        <v>44154</v>
      </c>
      <c r="C40" s="30">
        <v>44154</v>
      </c>
      <c r="D40" s="31" t="s">
        <v>95</v>
      </c>
      <c r="E40" s="32" t="s">
        <v>96</v>
      </c>
      <c r="F40" s="31" t="s">
        <v>24</v>
      </c>
      <c r="G40" s="31">
        <v>0</v>
      </c>
      <c r="H40" s="31" t="s">
        <v>25</v>
      </c>
      <c r="I40" s="33">
        <v>0</v>
      </c>
      <c r="J40" s="33"/>
      <c r="K40" s="34"/>
      <c r="L40" s="34">
        <v>0</v>
      </c>
      <c r="M40" s="35">
        <v>15</v>
      </c>
      <c r="N40" s="36">
        <v>9</v>
      </c>
      <c r="O40" s="34">
        <v>3</v>
      </c>
      <c r="P40" s="36">
        <v>9</v>
      </c>
      <c r="Q40" s="34">
        <v>81.349999999999994</v>
      </c>
      <c r="R40" s="34">
        <v>732.15</v>
      </c>
    </row>
    <row r="41" spans="1:18">
      <c r="A41" s="29" t="str">
        <f>+[1]DATA_PRODUCTO!A41</f>
        <v xml:space="preserve"> AAC0036 (VACUCEL DE 5/8)</v>
      </c>
      <c r="B41" s="30">
        <v>44699</v>
      </c>
      <c r="C41" s="30">
        <v>44699</v>
      </c>
      <c r="D41" s="31" t="s">
        <v>97</v>
      </c>
      <c r="E41" s="32" t="s">
        <v>98</v>
      </c>
      <c r="F41" s="31" t="s">
        <v>24</v>
      </c>
      <c r="G41" s="31">
        <v>0</v>
      </c>
      <c r="H41" s="31" t="s">
        <v>25</v>
      </c>
      <c r="I41" s="33">
        <v>0</v>
      </c>
      <c r="J41" s="33"/>
      <c r="K41" s="34"/>
      <c r="L41" s="34">
        <v>0</v>
      </c>
      <c r="M41" s="35">
        <v>5</v>
      </c>
      <c r="N41" s="36">
        <v>10</v>
      </c>
      <c r="O41" s="34">
        <v>5</v>
      </c>
      <c r="P41" s="36">
        <v>0</v>
      </c>
      <c r="Q41" s="34">
        <v>73.08</v>
      </c>
      <c r="R41" s="34">
        <v>0</v>
      </c>
    </row>
    <row r="42" spans="1:18">
      <c r="A42" s="29" t="str">
        <f>+[1]DATA_PRODUCTO!A42</f>
        <v xml:space="preserve"> AAC0037 (VARILLA DE PLATA )</v>
      </c>
      <c r="B42" s="30">
        <v>44154</v>
      </c>
      <c r="C42" s="30">
        <v>44154</v>
      </c>
      <c r="D42" s="31" t="s">
        <v>99</v>
      </c>
      <c r="E42" s="32" t="s">
        <v>100</v>
      </c>
      <c r="F42" s="31" t="s">
        <v>24</v>
      </c>
      <c r="G42" s="31">
        <v>0</v>
      </c>
      <c r="H42" s="31" t="s">
        <v>25</v>
      </c>
      <c r="I42" s="33">
        <v>0</v>
      </c>
      <c r="J42" s="33"/>
      <c r="K42" s="34"/>
      <c r="L42" s="34">
        <v>0</v>
      </c>
      <c r="M42" s="35">
        <v>0</v>
      </c>
      <c r="N42" s="36">
        <v>0</v>
      </c>
      <c r="O42" s="34">
        <v>0</v>
      </c>
      <c r="P42" s="36">
        <v>0</v>
      </c>
      <c r="Q42" s="34">
        <v>24.41</v>
      </c>
      <c r="R42" s="34">
        <v>0</v>
      </c>
    </row>
    <row r="43" spans="1:18">
      <c r="A43" s="29" t="str">
        <f>+[1]DATA_PRODUCTO!A43</f>
        <v xml:space="preserve"> AAC0038 (VACUCEL 3/4)</v>
      </c>
      <c r="B43" s="30">
        <v>44699</v>
      </c>
      <c r="C43" s="30">
        <v>44699</v>
      </c>
      <c r="D43" s="31" t="s">
        <v>101</v>
      </c>
      <c r="E43" s="32" t="s">
        <v>102</v>
      </c>
      <c r="F43" s="31" t="s">
        <v>24</v>
      </c>
      <c r="G43" s="31">
        <v>0</v>
      </c>
      <c r="H43" s="31" t="s">
        <v>25</v>
      </c>
      <c r="I43" s="33">
        <v>0</v>
      </c>
      <c r="J43" s="33"/>
      <c r="K43" s="34"/>
      <c r="L43" s="34">
        <v>0</v>
      </c>
      <c r="M43" s="35">
        <v>5</v>
      </c>
      <c r="N43" s="36">
        <v>5</v>
      </c>
      <c r="O43" s="34">
        <v>0</v>
      </c>
      <c r="P43" s="36">
        <v>0</v>
      </c>
      <c r="Q43" s="34">
        <v>87.71</v>
      </c>
      <c r="R43" s="34">
        <v>0</v>
      </c>
    </row>
    <row r="44" spans="1:18">
      <c r="A44" s="29" t="str">
        <f>+[1]DATA_PRODUCTO!A44</f>
        <v xml:space="preserve"> AAC0039 (CINTA AISLANTE)</v>
      </c>
      <c r="B44" s="30">
        <v>44699</v>
      </c>
      <c r="C44" s="30">
        <v>44699</v>
      </c>
      <c r="D44" s="31" t="s">
        <v>103</v>
      </c>
      <c r="E44" s="32" t="s">
        <v>104</v>
      </c>
      <c r="F44" s="31" t="s">
        <v>24</v>
      </c>
      <c r="G44" s="31">
        <v>0</v>
      </c>
      <c r="H44" s="31" t="s">
        <v>105</v>
      </c>
      <c r="I44" s="33">
        <v>0</v>
      </c>
      <c r="J44" s="33"/>
      <c r="K44" s="34"/>
      <c r="L44" s="34">
        <v>0</v>
      </c>
      <c r="M44" s="35">
        <v>5</v>
      </c>
      <c r="N44" s="36">
        <v>5</v>
      </c>
      <c r="O44" s="34">
        <v>0</v>
      </c>
      <c r="P44" s="36">
        <v>0</v>
      </c>
      <c r="Q44" s="34">
        <v>219.27</v>
      </c>
      <c r="R44" s="34">
        <v>0</v>
      </c>
    </row>
    <row r="45" spans="1:18">
      <c r="A45" s="29" t="str">
        <f>+[1]DATA_PRODUCTO!A45</f>
        <v xml:space="preserve"> AAC0040 (CINTA DE ALUMINIO DE 3 PULGADAS)</v>
      </c>
      <c r="B45" s="30">
        <v>44699</v>
      </c>
      <c r="C45" s="30">
        <v>44699</v>
      </c>
      <c r="D45" s="31" t="s">
        <v>106</v>
      </c>
      <c r="E45" s="32" t="s">
        <v>107</v>
      </c>
      <c r="F45" s="31" t="s">
        <v>24</v>
      </c>
      <c r="G45" s="31">
        <v>0</v>
      </c>
      <c r="H45" s="31" t="s">
        <v>105</v>
      </c>
      <c r="I45" s="33">
        <v>0</v>
      </c>
      <c r="J45" s="33"/>
      <c r="K45" s="34"/>
      <c r="L45" s="34">
        <v>0</v>
      </c>
      <c r="M45" s="35">
        <v>2</v>
      </c>
      <c r="N45" s="36">
        <v>1</v>
      </c>
      <c r="O45" s="34">
        <v>-1</v>
      </c>
      <c r="P45" s="36">
        <v>0</v>
      </c>
      <c r="Q45" s="34">
        <v>399.57</v>
      </c>
      <c r="R45" s="34">
        <v>0</v>
      </c>
    </row>
    <row r="46" spans="1:18" ht="28.5">
      <c r="A46" s="29" t="str">
        <f>+[1]DATA_PRODUCTO!A46</f>
        <v xml:space="preserve"> COM0001 (BOLIGRAFOS CON ACABADO METALICO COLOR NARANJA Y AZUL)</v>
      </c>
      <c r="B46" s="30">
        <v>44518</v>
      </c>
      <c r="C46" s="30">
        <v>44518</v>
      </c>
      <c r="D46" s="31" t="s">
        <v>108</v>
      </c>
      <c r="E46" s="32" t="s">
        <v>109</v>
      </c>
      <c r="F46" s="31" t="s">
        <v>110</v>
      </c>
      <c r="G46" s="31">
        <v>0</v>
      </c>
      <c r="H46" s="31" t="s">
        <v>111</v>
      </c>
      <c r="I46" s="33">
        <v>0</v>
      </c>
      <c r="J46" s="33"/>
      <c r="K46" s="34"/>
      <c r="L46" s="34">
        <v>0</v>
      </c>
      <c r="M46" s="35">
        <v>440</v>
      </c>
      <c r="N46" s="36">
        <v>432</v>
      </c>
      <c r="O46" s="34">
        <v>0</v>
      </c>
      <c r="P46" s="36">
        <v>8</v>
      </c>
      <c r="Q46" s="34">
        <v>82</v>
      </c>
      <c r="R46" s="34">
        <v>656</v>
      </c>
    </row>
    <row r="47" spans="1:18" ht="28.5">
      <c r="A47" s="29" t="str">
        <f>+[1]DATA_PRODUCTO!A47</f>
        <v xml:space="preserve"> COM0002 (BOCINAS PORTATILES BLUETOOTOCH CON LOGOTIPO INTRANT)</v>
      </c>
      <c r="B47" s="30">
        <v>44543</v>
      </c>
      <c r="C47" s="30">
        <v>44543</v>
      </c>
      <c r="D47" s="31" t="s">
        <v>112</v>
      </c>
      <c r="E47" s="32" t="s">
        <v>113</v>
      </c>
      <c r="F47" s="31" t="s">
        <v>110</v>
      </c>
      <c r="G47" s="31">
        <v>0</v>
      </c>
      <c r="H47" s="31" t="s">
        <v>25</v>
      </c>
      <c r="I47" s="33">
        <v>0</v>
      </c>
      <c r="J47" s="33"/>
      <c r="K47" s="34"/>
      <c r="L47" s="34">
        <v>0</v>
      </c>
      <c r="M47" s="35">
        <v>200</v>
      </c>
      <c r="N47" s="36">
        <v>200</v>
      </c>
      <c r="O47" s="34">
        <v>0</v>
      </c>
      <c r="P47" s="36">
        <v>0</v>
      </c>
      <c r="Q47" s="34">
        <v>1100</v>
      </c>
      <c r="R47" s="34">
        <v>0</v>
      </c>
    </row>
    <row r="48" spans="1:18">
      <c r="A48" s="29" t="str">
        <f>+[1]DATA_PRODUCTO!A48</f>
        <v xml:space="preserve"> COM0003 (BROCHURES DE EDUCACION VIAL 5.5X8.5)</v>
      </c>
      <c r="B48" s="30">
        <v>44679</v>
      </c>
      <c r="C48" s="30">
        <v>44679</v>
      </c>
      <c r="D48" s="31" t="s">
        <v>114</v>
      </c>
      <c r="E48" s="32" t="s">
        <v>115</v>
      </c>
      <c r="F48" s="31" t="s">
        <v>110</v>
      </c>
      <c r="G48" s="31">
        <v>0</v>
      </c>
      <c r="H48" s="31" t="s">
        <v>111</v>
      </c>
      <c r="I48" s="33">
        <v>0</v>
      </c>
      <c r="J48" s="33"/>
      <c r="K48" s="34"/>
      <c r="L48" s="34">
        <v>0</v>
      </c>
      <c r="M48" s="35">
        <v>1500</v>
      </c>
      <c r="N48" s="36">
        <v>1001</v>
      </c>
      <c r="O48" s="34">
        <v>0</v>
      </c>
      <c r="P48" s="36">
        <v>499</v>
      </c>
      <c r="Q48" s="34">
        <v>30</v>
      </c>
      <c r="R48" s="34">
        <v>14970</v>
      </c>
    </row>
    <row r="49" spans="1:18">
      <c r="A49" s="29" t="str">
        <f>+[1]DATA_PRODUCTO!A49</f>
        <v xml:space="preserve"> COM0004 (CARPERTAS CON BOLSILLOS (COLOR AZUL ROYAL))</v>
      </c>
      <c r="B49" s="30">
        <v>44524</v>
      </c>
      <c r="C49" s="30">
        <v>44524</v>
      </c>
      <c r="D49" s="31" t="s">
        <v>116</v>
      </c>
      <c r="E49" s="32" t="s">
        <v>117</v>
      </c>
      <c r="F49" s="31" t="s">
        <v>110</v>
      </c>
      <c r="G49" s="31">
        <v>0</v>
      </c>
      <c r="H49" s="31" t="s">
        <v>111</v>
      </c>
      <c r="I49" s="33">
        <v>0</v>
      </c>
      <c r="J49" s="33"/>
      <c r="K49" s="34"/>
      <c r="L49" s="34">
        <v>0</v>
      </c>
      <c r="M49" s="35">
        <v>1000</v>
      </c>
      <c r="N49" s="36">
        <v>642</v>
      </c>
      <c r="O49" s="34">
        <v>0</v>
      </c>
      <c r="P49" s="36">
        <v>358</v>
      </c>
      <c r="Q49" s="34">
        <v>0</v>
      </c>
      <c r="R49" s="34">
        <v>0</v>
      </c>
    </row>
    <row r="50" spans="1:18">
      <c r="A50" s="29" t="str">
        <f>+[1]DATA_PRODUCTO!A50</f>
        <v xml:space="preserve"> COM0005 (CARPAS CLASICO TOLDO 3X3 METROS)</v>
      </c>
      <c r="B50" s="30">
        <v>44518</v>
      </c>
      <c r="C50" s="30">
        <v>44518</v>
      </c>
      <c r="D50" s="31" t="s">
        <v>118</v>
      </c>
      <c r="E50" s="32" t="s">
        <v>119</v>
      </c>
      <c r="F50" s="31" t="s">
        <v>110</v>
      </c>
      <c r="G50" s="31">
        <v>0</v>
      </c>
      <c r="H50" s="31" t="s">
        <v>111</v>
      </c>
      <c r="I50" s="33">
        <v>0</v>
      </c>
      <c r="J50" s="33"/>
      <c r="K50" s="34"/>
      <c r="L50" s="34">
        <v>0</v>
      </c>
      <c r="M50" s="35">
        <v>2</v>
      </c>
      <c r="N50" s="36">
        <v>0</v>
      </c>
      <c r="O50" s="34">
        <v>0</v>
      </c>
      <c r="P50" s="36">
        <v>2</v>
      </c>
      <c r="Q50" s="34">
        <v>15890</v>
      </c>
      <c r="R50" s="34">
        <v>31780</v>
      </c>
    </row>
    <row r="51" spans="1:18">
      <c r="A51" s="29" t="str">
        <f>+[1]DATA_PRODUCTO!A51</f>
        <v xml:space="preserve"> COM0006 (GORRAS CON LOGO INSTITUCIONAL)</v>
      </c>
      <c r="B51" s="30">
        <v>44519</v>
      </c>
      <c r="C51" s="30">
        <v>44519</v>
      </c>
      <c r="D51" s="31" t="s">
        <v>120</v>
      </c>
      <c r="E51" s="32" t="s">
        <v>121</v>
      </c>
      <c r="F51" s="31" t="s">
        <v>110</v>
      </c>
      <c r="G51" s="31">
        <v>0</v>
      </c>
      <c r="H51" s="31" t="s">
        <v>111</v>
      </c>
      <c r="I51" s="33">
        <v>0</v>
      </c>
      <c r="J51" s="33"/>
      <c r="K51" s="34"/>
      <c r="L51" s="34">
        <v>0</v>
      </c>
      <c r="M51" s="35">
        <v>0</v>
      </c>
      <c r="N51" s="36">
        <v>0</v>
      </c>
      <c r="O51" s="34">
        <v>0</v>
      </c>
      <c r="P51" s="36">
        <v>0</v>
      </c>
      <c r="Q51" s="34">
        <v>0</v>
      </c>
      <c r="R51" s="34">
        <v>0</v>
      </c>
    </row>
    <row r="52" spans="1:18">
      <c r="A52" s="29" t="str">
        <f>+[1]DATA_PRODUCTO!A52</f>
        <v xml:space="preserve"> COM0007 (GUANTES DE BOXEO)</v>
      </c>
      <c r="B52" s="30">
        <v>44512</v>
      </c>
      <c r="C52" s="30">
        <v>44512</v>
      </c>
      <c r="D52" s="31" t="s">
        <v>122</v>
      </c>
      <c r="E52" s="32" t="s">
        <v>123</v>
      </c>
      <c r="F52" s="31" t="s">
        <v>110</v>
      </c>
      <c r="G52" s="31">
        <v>0</v>
      </c>
      <c r="H52" s="31" t="s">
        <v>124</v>
      </c>
      <c r="I52" s="33">
        <v>0</v>
      </c>
      <c r="J52" s="33"/>
      <c r="K52" s="34"/>
      <c r="L52" s="34">
        <v>0</v>
      </c>
      <c r="M52" s="35">
        <v>0</v>
      </c>
      <c r="N52" s="36">
        <v>0</v>
      </c>
      <c r="O52" s="34">
        <v>0</v>
      </c>
      <c r="P52" s="36">
        <v>0</v>
      </c>
      <c r="Q52" s="34">
        <v>5801</v>
      </c>
      <c r="R52" s="34">
        <v>0</v>
      </c>
    </row>
    <row r="53" spans="1:18">
      <c r="A53" s="29" t="str">
        <f>+[1]DATA_PRODUCTO!A53</f>
        <v xml:space="preserve"> COM0008 (GORRAS CON LOGO INSTITUCIONAL)</v>
      </c>
      <c r="B53" s="30">
        <v>45365</v>
      </c>
      <c r="C53" s="30">
        <v>45365</v>
      </c>
      <c r="D53" s="31" t="s">
        <v>125</v>
      </c>
      <c r="E53" s="32" t="s">
        <v>121</v>
      </c>
      <c r="F53" s="31" t="s">
        <v>110</v>
      </c>
      <c r="G53" s="31">
        <v>0</v>
      </c>
      <c r="H53" s="31" t="s">
        <v>25</v>
      </c>
      <c r="I53" s="33">
        <v>0</v>
      </c>
      <c r="J53" s="33"/>
      <c r="K53" s="34"/>
      <c r="L53" s="34">
        <v>0</v>
      </c>
      <c r="M53" s="35">
        <v>150</v>
      </c>
      <c r="N53" s="36">
        <v>150</v>
      </c>
      <c r="O53" s="34">
        <v>0</v>
      </c>
      <c r="P53" s="36">
        <v>0</v>
      </c>
      <c r="Q53" s="34">
        <v>250</v>
      </c>
      <c r="R53" s="34">
        <v>0</v>
      </c>
    </row>
    <row r="54" spans="1:18">
      <c r="A54" s="29" t="str">
        <f>+[1]DATA_PRODUCTO!A54</f>
        <v xml:space="preserve"> COM0009 (HANDSFREE)</v>
      </c>
      <c r="B54" s="30">
        <v>44519</v>
      </c>
      <c r="C54" s="30">
        <v>44519</v>
      </c>
      <c r="D54" s="31" t="s">
        <v>126</v>
      </c>
      <c r="E54" s="32" t="s">
        <v>127</v>
      </c>
      <c r="F54" s="31" t="s">
        <v>110</v>
      </c>
      <c r="G54" s="31">
        <v>0</v>
      </c>
      <c r="H54" s="31" t="s">
        <v>111</v>
      </c>
      <c r="I54" s="33">
        <v>0</v>
      </c>
      <c r="J54" s="33"/>
      <c r="K54" s="34"/>
      <c r="L54" s="34">
        <v>0</v>
      </c>
      <c r="M54" s="35">
        <v>0</v>
      </c>
      <c r="N54" s="36">
        <v>0</v>
      </c>
      <c r="O54" s="34">
        <v>0</v>
      </c>
      <c r="P54" s="36">
        <v>0</v>
      </c>
      <c r="Q54" s="34">
        <v>0</v>
      </c>
      <c r="R54" s="34">
        <v>0</v>
      </c>
    </row>
    <row r="55" spans="1:18">
      <c r="A55" s="29" t="str">
        <f>+[1]DATA_PRODUCTO!A55</f>
        <v xml:space="preserve"> COM0010 (IMPRESIONES BANNER FULL COLOR 5X10 PIES)</v>
      </c>
      <c r="B55" s="30">
        <v>44503</v>
      </c>
      <c r="C55" s="30">
        <v>44503</v>
      </c>
      <c r="D55" s="31" t="s">
        <v>128</v>
      </c>
      <c r="E55" s="32" t="s">
        <v>129</v>
      </c>
      <c r="F55" s="31" t="s">
        <v>110</v>
      </c>
      <c r="G55" s="31">
        <v>0</v>
      </c>
      <c r="H55" s="31" t="s">
        <v>111</v>
      </c>
      <c r="I55" s="33">
        <v>0</v>
      </c>
      <c r="J55" s="33"/>
      <c r="K55" s="34"/>
      <c r="L55" s="34">
        <v>0</v>
      </c>
      <c r="M55" s="35">
        <v>0</v>
      </c>
      <c r="N55" s="36">
        <v>0</v>
      </c>
      <c r="O55" s="34">
        <v>0</v>
      </c>
      <c r="P55" s="36">
        <v>0</v>
      </c>
      <c r="Q55" s="34">
        <v>2500</v>
      </c>
      <c r="R55" s="34">
        <v>0</v>
      </c>
    </row>
    <row r="56" spans="1:18" ht="28.5">
      <c r="A56" s="29" t="str">
        <f>+[1]DATA_PRODUCTO!A56</f>
        <v xml:space="preserve"> COM0011 (LIBRETAS INSTITUCIONALES ANILLADAS 81/2X11 EN CARTOC CON LOGO INSTITUCIONAL)</v>
      </c>
      <c r="B56" s="30">
        <v>44515</v>
      </c>
      <c r="C56" s="30">
        <v>44515</v>
      </c>
      <c r="D56" s="31" t="s">
        <v>130</v>
      </c>
      <c r="E56" s="32" t="s">
        <v>131</v>
      </c>
      <c r="F56" s="31" t="s">
        <v>110</v>
      </c>
      <c r="G56" s="31">
        <v>0</v>
      </c>
      <c r="H56" s="31" t="s">
        <v>111</v>
      </c>
      <c r="I56" s="33">
        <v>0</v>
      </c>
      <c r="J56" s="33"/>
      <c r="K56" s="34"/>
      <c r="L56" s="34">
        <v>0</v>
      </c>
      <c r="M56" s="35">
        <v>318</v>
      </c>
      <c r="N56" s="36">
        <v>321</v>
      </c>
      <c r="O56" s="34">
        <v>-6</v>
      </c>
      <c r="P56" s="36">
        <v>-9</v>
      </c>
      <c r="Q56" s="34">
        <v>234</v>
      </c>
      <c r="R56" s="34">
        <v>-2106</v>
      </c>
    </row>
    <row r="57" spans="1:18" ht="28.5">
      <c r="A57" s="29" t="str">
        <f>+[1]DATA_PRODUCTO!A57</f>
        <v xml:space="preserve"> COM0012 (LLAVEROS METALICOS REDONDOS CON ISITIPO DE INTRANT)</v>
      </c>
      <c r="B57" s="30">
        <v>44515</v>
      </c>
      <c r="C57" s="30">
        <v>44515</v>
      </c>
      <c r="D57" s="31" t="s">
        <v>132</v>
      </c>
      <c r="E57" s="32" t="s">
        <v>133</v>
      </c>
      <c r="F57" s="31" t="s">
        <v>110</v>
      </c>
      <c r="G57" s="31">
        <v>0</v>
      </c>
      <c r="H57" s="31" t="s">
        <v>111</v>
      </c>
      <c r="I57" s="33">
        <v>0</v>
      </c>
      <c r="J57" s="33"/>
      <c r="K57" s="34"/>
      <c r="L57" s="34">
        <v>0</v>
      </c>
      <c r="M57" s="35">
        <v>198</v>
      </c>
      <c r="N57" s="36">
        <v>194</v>
      </c>
      <c r="O57" s="34">
        <v>-13</v>
      </c>
      <c r="P57" s="36">
        <v>-9</v>
      </c>
      <c r="Q57" s="34">
        <v>140</v>
      </c>
      <c r="R57" s="34">
        <v>-1260</v>
      </c>
    </row>
    <row r="58" spans="1:18">
      <c r="A58" s="29" t="str">
        <f>+[1]DATA_PRODUCTO!A58</f>
        <v xml:space="preserve"> COM0013 (LANYARD (PORTAS CARNET CON ISOTIPO INTRANT))</v>
      </c>
      <c r="B58" s="30">
        <v>45421</v>
      </c>
      <c r="C58" s="30">
        <v>45421</v>
      </c>
      <c r="D58" s="31" t="s">
        <v>134</v>
      </c>
      <c r="E58" s="32" t="s">
        <v>135</v>
      </c>
      <c r="F58" s="31" t="s">
        <v>110</v>
      </c>
      <c r="G58" s="31">
        <v>0</v>
      </c>
      <c r="H58" s="31" t="s">
        <v>111</v>
      </c>
      <c r="I58" s="33">
        <v>0</v>
      </c>
      <c r="J58" s="33"/>
      <c r="K58" s="34"/>
      <c r="L58" s="34">
        <v>0</v>
      </c>
      <c r="M58" s="35">
        <v>500</v>
      </c>
      <c r="N58" s="36">
        <v>500</v>
      </c>
      <c r="O58" s="34">
        <v>0</v>
      </c>
      <c r="P58" s="36">
        <v>0</v>
      </c>
      <c r="Q58" s="34">
        <v>100</v>
      </c>
      <c r="R58" s="34">
        <v>0</v>
      </c>
    </row>
    <row r="59" spans="1:18" ht="28.5">
      <c r="A59" s="29" t="str">
        <f>+[1]DATA_PRODUCTO!A59</f>
        <v xml:space="preserve"> COM0014 (MEMORIAS 32GB PRESENTACION INDIVIDUAL GRABADAS A DOS COLORES CON ESTUCHE)</v>
      </c>
      <c r="B59" s="30">
        <v>44543</v>
      </c>
      <c r="C59" s="30">
        <v>44543</v>
      </c>
      <c r="D59" s="31" t="s">
        <v>136</v>
      </c>
      <c r="E59" s="32" t="s">
        <v>137</v>
      </c>
      <c r="F59" s="31" t="s">
        <v>110</v>
      </c>
      <c r="G59" s="31">
        <v>0</v>
      </c>
      <c r="H59" s="31" t="s">
        <v>25</v>
      </c>
      <c r="I59" s="33">
        <v>0</v>
      </c>
      <c r="J59" s="33"/>
      <c r="K59" s="34"/>
      <c r="L59" s="34">
        <v>0</v>
      </c>
      <c r="M59" s="35">
        <v>484</v>
      </c>
      <c r="N59" s="36">
        <v>481</v>
      </c>
      <c r="O59" s="34">
        <v>-2</v>
      </c>
      <c r="P59" s="36">
        <v>1</v>
      </c>
      <c r="Q59" s="34">
        <v>820</v>
      </c>
      <c r="R59" s="34">
        <v>820</v>
      </c>
    </row>
    <row r="60" spans="1:18" ht="28.5">
      <c r="A60" s="29" t="str">
        <f>+[1]DATA_PRODUCTO!A60</f>
        <v xml:space="preserve"> COM0015 (PANCARTAS 20X25 A DOS CARAS CON SOSTENEDORES)</v>
      </c>
      <c r="B60" s="30">
        <v>44624</v>
      </c>
      <c r="C60" s="30">
        <v>44624</v>
      </c>
      <c r="D60" s="31" t="s">
        <v>138</v>
      </c>
      <c r="E60" s="32" t="s">
        <v>139</v>
      </c>
      <c r="F60" s="31" t="s">
        <v>110</v>
      </c>
      <c r="G60" s="31">
        <v>0</v>
      </c>
      <c r="H60" s="31" t="s">
        <v>111</v>
      </c>
      <c r="I60" s="33">
        <v>0</v>
      </c>
      <c r="J60" s="33"/>
      <c r="K60" s="34"/>
      <c r="L60" s="34">
        <v>0</v>
      </c>
      <c r="M60" s="35">
        <v>8</v>
      </c>
      <c r="N60" s="36">
        <v>5</v>
      </c>
      <c r="O60" s="34">
        <v>0</v>
      </c>
      <c r="P60" s="36">
        <v>3</v>
      </c>
      <c r="Q60" s="34">
        <v>5890</v>
      </c>
      <c r="R60" s="34">
        <v>17670</v>
      </c>
    </row>
    <row r="61" spans="1:18" ht="42.75">
      <c r="A61" s="29" t="str">
        <f>+[1]DATA_PRODUCTO!A61</f>
        <v xml:space="preserve"> COM0016 (PANCARTAS 45X30 EN C0ROPLAST VINIL F/C FULL COLOR (VERSION PARA QUE TU VIAJE NO TERMINE ASI))</v>
      </c>
      <c r="B61" s="30">
        <v>44553</v>
      </c>
      <c r="C61" s="30">
        <v>44553</v>
      </c>
      <c r="D61" s="31" t="s">
        <v>140</v>
      </c>
      <c r="E61" s="32" t="s">
        <v>141</v>
      </c>
      <c r="F61" s="31" t="s">
        <v>110</v>
      </c>
      <c r="G61" s="31">
        <v>0</v>
      </c>
      <c r="H61" s="31" t="s">
        <v>111</v>
      </c>
      <c r="I61" s="33">
        <v>0</v>
      </c>
      <c r="J61" s="33"/>
      <c r="K61" s="34"/>
      <c r="L61" s="34">
        <v>0</v>
      </c>
      <c r="M61" s="35">
        <v>0</v>
      </c>
      <c r="N61" s="36">
        <v>0</v>
      </c>
      <c r="O61" s="34">
        <v>0</v>
      </c>
      <c r="P61" s="36">
        <v>0</v>
      </c>
      <c r="Q61" s="34">
        <v>650</v>
      </c>
      <c r="R61" s="34">
        <v>0</v>
      </c>
    </row>
    <row r="62" spans="1:18" ht="42.75">
      <c r="A62" s="29" t="str">
        <f>+[1]DATA_PRODUCTO!A62</f>
        <v xml:space="preserve"> COM0017 (PANCARTAS 45X30 EN C0ROPLAST VINIL F/C FULL COLOR (ESTO TE PUEDE PASAR POR LLEGAR UN MINUTO ANTES).)</v>
      </c>
      <c r="B62" s="30">
        <v>44553</v>
      </c>
      <c r="C62" s="30">
        <v>44553</v>
      </c>
      <c r="D62" s="31" t="s">
        <v>142</v>
      </c>
      <c r="E62" s="32" t="s">
        <v>143</v>
      </c>
      <c r="F62" s="31" t="s">
        <v>110</v>
      </c>
      <c r="G62" s="31">
        <v>0</v>
      </c>
      <c r="H62" s="31" t="s">
        <v>111</v>
      </c>
      <c r="I62" s="33">
        <v>0</v>
      </c>
      <c r="J62" s="33"/>
      <c r="K62" s="34"/>
      <c r="L62" s="34">
        <v>0</v>
      </c>
      <c r="M62" s="35">
        <v>0</v>
      </c>
      <c r="N62" s="36">
        <v>0</v>
      </c>
      <c r="O62" s="34">
        <v>0</v>
      </c>
      <c r="P62" s="36">
        <v>0</v>
      </c>
      <c r="Q62" s="34">
        <v>650</v>
      </c>
      <c r="R62" s="34">
        <v>0</v>
      </c>
    </row>
    <row r="63" spans="1:18">
      <c r="A63" s="29" t="str">
        <f>+[1]DATA_PRODUCTO!A63</f>
        <v xml:space="preserve"> COM0018 (PODIUM MODELO CM DE 3/8 1/4 1/8 )</v>
      </c>
      <c r="B63" s="30">
        <v>44530</v>
      </c>
      <c r="C63" s="30">
        <v>44530</v>
      </c>
      <c r="D63" s="31" t="s">
        <v>144</v>
      </c>
      <c r="E63" s="32" t="s">
        <v>145</v>
      </c>
      <c r="F63" s="31" t="s">
        <v>110</v>
      </c>
      <c r="G63" s="31">
        <v>0</v>
      </c>
      <c r="H63" s="31" t="s">
        <v>25</v>
      </c>
      <c r="I63" s="33">
        <v>0</v>
      </c>
      <c r="J63" s="33"/>
      <c r="K63" s="34"/>
      <c r="L63" s="34">
        <v>0</v>
      </c>
      <c r="M63" s="35">
        <v>0</v>
      </c>
      <c r="N63" s="36">
        <v>0</v>
      </c>
      <c r="O63" s="34">
        <v>0</v>
      </c>
      <c r="P63" s="36">
        <v>0</v>
      </c>
      <c r="Q63" s="34">
        <v>29750</v>
      </c>
      <c r="R63" s="34">
        <v>0</v>
      </c>
    </row>
    <row r="64" spans="1:18">
      <c r="A64" s="29" t="str">
        <f>+[1]DATA_PRODUCTO!A64</f>
        <v xml:space="preserve"> COM0019 (PULSERAS DE SILICONA CON LOGOTIPO INTRANT)</v>
      </c>
      <c r="B64" s="30">
        <v>44543</v>
      </c>
      <c r="C64" s="30">
        <v>44543</v>
      </c>
      <c r="D64" s="31" t="s">
        <v>146</v>
      </c>
      <c r="E64" s="32" t="s">
        <v>147</v>
      </c>
      <c r="F64" s="31" t="s">
        <v>110</v>
      </c>
      <c r="G64" s="31">
        <v>0</v>
      </c>
      <c r="H64" s="31" t="s">
        <v>25</v>
      </c>
      <c r="I64" s="33">
        <v>0</v>
      </c>
      <c r="J64" s="33"/>
      <c r="K64" s="34"/>
      <c r="L64" s="34">
        <v>0</v>
      </c>
      <c r="M64" s="35">
        <v>350</v>
      </c>
      <c r="N64" s="36">
        <v>176</v>
      </c>
      <c r="O64" s="34">
        <v>0</v>
      </c>
      <c r="P64" s="36">
        <v>174</v>
      </c>
      <c r="Q64" s="34">
        <v>85</v>
      </c>
      <c r="R64" s="34">
        <v>14790</v>
      </c>
    </row>
    <row r="65" spans="1:18">
      <c r="A65" s="29" t="str">
        <f>+[1]DATA_PRODUCTO!A65</f>
        <v xml:space="preserve"> COM0020 (ROLL UP BANNER M 31X80)</v>
      </c>
      <c r="B65" s="30">
        <v>44880</v>
      </c>
      <c r="C65" s="30">
        <v>44880</v>
      </c>
      <c r="D65" s="31" t="s">
        <v>148</v>
      </c>
      <c r="E65" s="32" t="s">
        <v>149</v>
      </c>
      <c r="F65" s="31" t="s">
        <v>110</v>
      </c>
      <c r="G65" s="31">
        <v>0</v>
      </c>
      <c r="H65" s="31" t="s">
        <v>25</v>
      </c>
      <c r="I65" s="33">
        <v>0</v>
      </c>
      <c r="J65" s="33"/>
      <c r="K65" s="34"/>
      <c r="L65" s="34">
        <v>0</v>
      </c>
      <c r="M65" s="35">
        <v>18</v>
      </c>
      <c r="N65" s="36">
        <v>18</v>
      </c>
      <c r="O65" s="34">
        <v>0</v>
      </c>
      <c r="P65" s="36">
        <v>0</v>
      </c>
      <c r="Q65" s="34">
        <v>5000</v>
      </c>
      <c r="R65" s="34">
        <v>0</v>
      </c>
    </row>
    <row r="66" spans="1:18" ht="28.5">
      <c r="A66" s="29" t="str">
        <f>+[1]DATA_PRODUCTO!A66</f>
        <v xml:space="preserve"> COM0021 (TAZAS DE CAFÉ NARANJAS PERSONALIZADAS CON LOGO INSTITUCIONAL)</v>
      </c>
      <c r="B66" s="30">
        <v>44518</v>
      </c>
      <c r="C66" s="30">
        <v>44518</v>
      </c>
      <c r="D66" s="31" t="s">
        <v>150</v>
      </c>
      <c r="E66" s="32" t="s">
        <v>151</v>
      </c>
      <c r="F66" s="31" t="s">
        <v>110</v>
      </c>
      <c r="G66" s="31">
        <v>0</v>
      </c>
      <c r="H66" s="31" t="s">
        <v>111</v>
      </c>
      <c r="I66" s="33">
        <v>0</v>
      </c>
      <c r="J66" s="33"/>
      <c r="K66" s="34"/>
      <c r="L66" s="34">
        <v>0</v>
      </c>
      <c r="M66" s="35">
        <v>438</v>
      </c>
      <c r="N66" s="36">
        <v>435</v>
      </c>
      <c r="O66" s="34">
        <v>1</v>
      </c>
      <c r="P66" s="36">
        <v>4</v>
      </c>
      <c r="Q66" s="34">
        <v>182</v>
      </c>
      <c r="R66" s="34">
        <v>728</v>
      </c>
    </row>
    <row r="67" spans="1:18" ht="28.5">
      <c r="A67" s="29" t="str">
        <f>+[1]DATA_PRODUCTO!A67</f>
        <v xml:space="preserve"> COM0022 (TERMOS DE AGUA PLASTICOS TRANSPARENTES CON LOGO INSTITUCIONAL 16 ONZAS)</v>
      </c>
      <c r="B67" s="30">
        <v>44543</v>
      </c>
      <c r="C67" s="30">
        <v>44543</v>
      </c>
      <c r="D67" s="31" t="s">
        <v>152</v>
      </c>
      <c r="E67" s="32" t="s">
        <v>153</v>
      </c>
      <c r="F67" s="31" t="s">
        <v>110</v>
      </c>
      <c r="G67" s="31">
        <v>0</v>
      </c>
      <c r="H67" s="31" t="s">
        <v>25</v>
      </c>
      <c r="I67" s="33">
        <v>0</v>
      </c>
      <c r="J67" s="33"/>
      <c r="K67" s="34"/>
      <c r="L67" s="34">
        <v>0</v>
      </c>
      <c r="M67" s="35">
        <v>200</v>
      </c>
      <c r="N67" s="36">
        <v>200</v>
      </c>
      <c r="O67" s="34">
        <v>0</v>
      </c>
      <c r="P67" s="36">
        <v>0</v>
      </c>
      <c r="Q67" s="34">
        <v>560</v>
      </c>
      <c r="R67" s="34">
        <v>0</v>
      </c>
    </row>
    <row r="68" spans="1:18">
      <c r="A68" s="29" t="str">
        <f>+[1]DATA_PRODUCTO!A68</f>
        <v xml:space="preserve"> COM0023 (TELEVISOR LED 50 PULGADAS (TCL))</v>
      </c>
      <c r="B68" s="30">
        <v>44510</v>
      </c>
      <c r="C68" s="30">
        <v>44510</v>
      </c>
      <c r="D68" s="31" t="s">
        <v>154</v>
      </c>
      <c r="E68" s="32" t="s">
        <v>155</v>
      </c>
      <c r="F68" s="31" t="s">
        <v>110</v>
      </c>
      <c r="G68" s="31">
        <v>0</v>
      </c>
      <c r="H68" s="31" t="s">
        <v>111</v>
      </c>
      <c r="I68" s="33">
        <v>0</v>
      </c>
      <c r="J68" s="33"/>
      <c r="K68" s="34"/>
      <c r="L68" s="34">
        <v>0</v>
      </c>
      <c r="M68" s="35">
        <v>2</v>
      </c>
      <c r="N68" s="36">
        <v>2</v>
      </c>
      <c r="O68" s="34">
        <v>0</v>
      </c>
      <c r="P68" s="36">
        <v>0</v>
      </c>
      <c r="Q68" s="34">
        <v>38900</v>
      </c>
      <c r="R68" s="34">
        <v>0</v>
      </c>
    </row>
    <row r="69" spans="1:18">
      <c r="A69" s="29" t="str">
        <f>+[1]DATA_PRODUCTO!A69</f>
        <v xml:space="preserve"> COM0024 (T-SHIRT SUBLIMADOS)</v>
      </c>
      <c r="B69" s="30">
        <v>45365</v>
      </c>
      <c r="C69" s="30">
        <v>45365</v>
      </c>
      <c r="D69" s="31" t="s">
        <v>156</v>
      </c>
      <c r="E69" s="32" t="s">
        <v>157</v>
      </c>
      <c r="F69" s="31" t="s">
        <v>110</v>
      </c>
      <c r="G69" s="31">
        <v>0</v>
      </c>
      <c r="H69" s="31" t="s">
        <v>111</v>
      </c>
      <c r="I69" s="33">
        <v>0</v>
      </c>
      <c r="J69" s="33"/>
      <c r="K69" s="34"/>
      <c r="L69" s="34">
        <v>0</v>
      </c>
      <c r="M69" s="35">
        <v>650</v>
      </c>
      <c r="N69" s="36">
        <v>650</v>
      </c>
      <c r="O69" s="34">
        <v>0</v>
      </c>
      <c r="P69" s="36">
        <v>0</v>
      </c>
      <c r="Q69" s="34">
        <v>300</v>
      </c>
      <c r="R69" s="34">
        <v>0</v>
      </c>
    </row>
    <row r="70" spans="1:18">
      <c r="A70" s="29" t="str">
        <f>+[1]DATA_PRODUCTO!A70</f>
        <v xml:space="preserve"> COM0025 (SACOS DE BOXEO  )</v>
      </c>
      <c r="B70" s="30">
        <v>44512</v>
      </c>
      <c r="C70" s="30">
        <v>44512</v>
      </c>
      <c r="D70" s="31" t="s">
        <v>158</v>
      </c>
      <c r="E70" s="32" t="s">
        <v>159</v>
      </c>
      <c r="F70" s="31" t="s">
        <v>110</v>
      </c>
      <c r="G70" s="31">
        <v>0</v>
      </c>
      <c r="H70" s="31" t="s">
        <v>111</v>
      </c>
      <c r="I70" s="33">
        <v>0</v>
      </c>
      <c r="J70" s="33"/>
      <c r="K70" s="34"/>
      <c r="L70" s="34">
        <v>0</v>
      </c>
      <c r="M70" s="35">
        <v>0</v>
      </c>
      <c r="N70" s="36">
        <v>0</v>
      </c>
      <c r="O70" s="34">
        <v>0</v>
      </c>
      <c r="P70" s="36">
        <v>0</v>
      </c>
      <c r="Q70" s="34">
        <v>16623</v>
      </c>
      <c r="R70" s="34">
        <v>0</v>
      </c>
    </row>
    <row r="71" spans="1:18">
      <c r="A71" s="29" t="str">
        <f>+[1]DATA_PRODUCTO!A71</f>
        <v xml:space="preserve"> COM0026 (SELLO SECO DE ESCRITORIO)</v>
      </c>
      <c r="B71" s="30">
        <v>45075</v>
      </c>
      <c r="C71" s="30">
        <v>45075</v>
      </c>
      <c r="D71" s="31" t="s">
        <v>160</v>
      </c>
      <c r="E71" s="32" t="s">
        <v>161</v>
      </c>
      <c r="F71" s="31" t="s">
        <v>110</v>
      </c>
      <c r="G71" s="31">
        <v>0</v>
      </c>
      <c r="H71" s="31" t="s">
        <v>25</v>
      </c>
      <c r="I71" s="33">
        <v>0</v>
      </c>
      <c r="J71" s="33"/>
      <c r="K71" s="34"/>
      <c r="L71" s="34">
        <v>0</v>
      </c>
      <c r="M71" s="35">
        <v>2</v>
      </c>
      <c r="N71" s="36">
        <v>2</v>
      </c>
      <c r="O71" s="34">
        <v>0</v>
      </c>
      <c r="P71" s="36">
        <v>0</v>
      </c>
      <c r="Q71" s="34">
        <v>7000</v>
      </c>
      <c r="R71" s="34">
        <v>0</v>
      </c>
    </row>
    <row r="72" spans="1:18" ht="28.5">
      <c r="A72" s="29" t="str">
        <f>+[1]DATA_PRODUCTO!A72</f>
        <v xml:space="preserve"> COM0027 (BROCHURES CARTA COMPROMISO 10.50X8.5 PULGADAS)</v>
      </c>
      <c r="B72" s="30">
        <v>44699</v>
      </c>
      <c r="C72" s="30">
        <v>44699</v>
      </c>
      <c r="D72" s="31" t="s">
        <v>162</v>
      </c>
      <c r="E72" s="32" t="s">
        <v>163</v>
      </c>
      <c r="F72" s="31" t="s">
        <v>110</v>
      </c>
      <c r="G72" s="31">
        <v>0</v>
      </c>
      <c r="H72" s="31" t="s">
        <v>25</v>
      </c>
      <c r="I72" s="33">
        <v>0</v>
      </c>
      <c r="J72" s="33"/>
      <c r="K72" s="34"/>
      <c r="L72" s="34">
        <v>0</v>
      </c>
      <c r="M72" s="35">
        <v>500</v>
      </c>
      <c r="N72" s="36">
        <v>500</v>
      </c>
      <c r="O72" s="34">
        <v>0</v>
      </c>
      <c r="P72" s="36">
        <v>0</v>
      </c>
      <c r="Q72" s="34">
        <v>60</v>
      </c>
      <c r="R72" s="34">
        <v>0</v>
      </c>
    </row>
    <row r="73" spans="1:18" ht="28.5">
      <c r="A73" s="29" t="str">
        <f>+[1]DATA_PRODUCTO!A73</f>
        <v xml:space="preserve"> COM0028 (SET SISTEMA DE MICROFONO LAVALIER INALAMBRICO)</v>
      </c>
      <c r="B73" s="30">
        <v>44697</v>
      </c>
      <c r="C73" s="30">
        <v>44697</v>
      </c>
      <c r="D73" s="31" t="s">
        <v>164</v>
      </c>
      <c r="E73" s="32" t="s">
        <v>165</v>
      </c>
      <c r="F73" s="31" t="s">
        <v>110</v>
      </c>
      <c r="G73" s="31">
        <v>0</v>
      </c>
      <c r="H73" s="31" t="s">
        <v>166</v>
      </c>
      <c r="I73" s="33">
        <v>0</v>
      </c>
      <c r="J73" s="33"/>
      <c r="K73" s="34"/>
      <c r="L73" s="34">
        <v>0</v>
      </c>
      <c r="M73" s="35">
        <v>1</v>
      </c>
      <c r="N73" s="36">
        <v>1</v>
      </c>
      <c r="O73" s="34">
        <v>0</v>
      </c>
      <c r="P73" s="36">
        <v>0</v>
      </c>
      <c r="Q73" s="34">
        <v>82128</v>
      </c>
      <c r="R73" s="34">
        <v>0</v>
      </c>
    </row>
    <row r="74" spans="1:18">
      <c r="A74" s="29" t="str">
        <f>+[1]DATA_PRODUCTO!A74</f>
        <v xml:space="preserve"> COM0029 (BOLSAS DE TELA PARA DIA DE LAS MADRES)</v>
      </c>
      <c r="B74" s="30">
        <v>44708</v>
      </c>
      <c r="C74" s="30">
        <v>44708</v>
      </c>
      <c r="D74" s="31" t="s">
        <v>167</v>
      </c>
      <c r="E74" s="32" t="s">
        <v>168</v>
      </c>
      <c r="F74" s="31" t="s">
        <v>110</v>
      </c>
      <c r="G74" s="31">
        <v>0</v>
      </c>
      <c r="H74" s="31" t="s">
        <v>25</v>
      </c>
      <c r="I74" s="33">
        <v>0</v>
      </c>
      <c r="J74" s="33"/>
      <c r="K74" s="34"/>
      <c r="L74" s="34">
        <v>0</v>
      </c>
      <c r="M74" s="35">
        <v>400</v>
      </c>
      <c r="N74" s="36">
        <v>400</v>
      </c>
      <c r="O74" s="34">
        <v>0</v>
      </c>
      <c r="P74" s="36">
        <v>0</v>
      </c>
      <c r="Q74" s="34">
        <v>830</v>
      </c>
      <c r="R74" s="34">
        <v>0</v>
      </c>
    </row>
    <row r="75" spans="1:18" ht="28.5">
      <c r="A75" s="29" t="str">
        <f>+[1]DATA_PRODUCTO!A75</f>
        <v xml:space="preserve"> ELC0001 (NEVERA EJECUTIVA FRIGIDAIRE M/FRD3G4HPI 3.2 PIES)</v>
      </c>
      <c r="B75" s="30">
        <v>44473</v>
      </c>
      <c r="C75" s="30">
        <v>44473</v>
      </c>
      <c r="D75" s="31" t="s">
        <v>169</v>
      </c>
      <c r="E75" s="32" t="s">
        <v>170</v>
      </c>
      <c r="F75" s="31" t="s">
        <v>171</v>
      </c>
      <c r="G75" s="31">
        <v>0</v>
      </c>
      <c r="H75" s="31" t="s">
        <v>111</v>
      </c>
      <c r="I75" s="33">
        <v>0</v>
      </c>
      <c r="J75" s="33"/>
      <c r="K75" s="34"/>
      <c r="L75" s="34">
        <v>0</v>
      </c>
      <c r="M75" s="35">
        <v>0</v>
      </c>
      <c r="N75" s="36">
        <v>0</v>
      </c>
      <c r="O75" s="34">
        <v>0</v>
      </c>
      <c r="P75" s="36">
        <v>0</v>
      </c>
      <c r="Q75" s="34">
        <v>14200</v>
      </c>
      <c r="R75" s="34">
        <v>0</v>
      </c>
    </row>
    <row r="76" spans="1:18" ht="28.5">
      <c r="A76" s="29" t="str">
        <f>+[1]DATA_PRODUCTO!A76</f>
        <v xml:space="preserve"> ELC0002 (BEBEDERO DE AGUA FRIA Y CALIENTE TECNOMASTER)</v>
      </c>
      <c r="B76" s="30">
        <v>44733</v>
      </c>
      <c r="C76" s="30">
        <v>44733</v>
      </c>
      <c r="D76" s="31" t="s">
        <v>172</v>
      </c>
      <c r="E76" s="32" t="s">
        <v>173</v>
      </c>
      <c r="F76" s="31" t="s">
        <v>171</v>
      </c>
      <c r="G76" s="31">
        <v>0</v>
      </c>
      <c r="H76" s="31" t="s">
        <v>111</v>
      </c>
      <c r="I76" s="33">
        <v>0</v>
      </c>
      <c r="J76" s="33"/>
      <c r="K76" s="34"/>
      <c r="L76" s="34">
        <v>0</v>
      </c>
      <c r="M76" s="35">
        <v>12</v>
      </c>
      <c r="N76" s="36">
        <v>11</v>
      </c>
      <c r="O76" s="34">
        <v>0</v>
      </c>
      <c r="P76" s="36">
        <v>1</v>
      </c>
      <c r="Q76" s="34">
        <v>11200</v>
      </c>
      <c r="R76" s="34">
        <v>11200</v>
      </c>
    </row>
    <row r="77" spans="1:18" ht="28.5">
      <c r="A77" s="29" t="str">
        <f>+[1]DATA_PRODUCTO!A77</f>
        <v xml:space="preserve"> ELC0003 (MICROONDAS WHIRPOLL M/WM1807D 0.7 PIES CUBICO)</v>
      </c>
      <c r="B77" s="30">
        <v>44473</v>
      </c>
      <c r="C77" s="30">
        <v>44473</v>
      </c>
      <c r="D77" s="31" t="s">
        <v>174</v>
      </c>
      <c r="E77" s="32" t="s">
        <v>175</v>
      </c>
      <c r="F77" s="31" t="s">
        <v>171</v>
      </c>
      <c r="G77" s="31">
        <v>0</v>
      </c>
      <c r="H77" s="31" t="s">
        <v>111</v>
      </c>
      <c r="I77" s="33">
        <v>0</v>
      </c>
      <c r="J77" s="33"/>
      <c r="K77" s="34"/>
      <c r="L77" s="34">
        <v>0</v>
      </c>
      <c r="M77" s="35">
        <v>0</v>
      </c>
      <c r="N77" s="36">
        <v>0</v>
      </c>
      <c r="O77" s="34">
        <v>0</v>
      </c>
      <c r="P77" s="36">
        <v>0</v>
      </c>
      <c r="Q77" s="34">
        <v>8400</v>
      </c>
      <c r="R77" s="34">
        <v>0</v>
      </c>
    </row>
    <row r="78" spans="1:18">
      <c r="A78" s="29" t="str">
        <f>+[1]DATA_PRODUCTO!A78</f>
        <v xml:space="preserve"> ELC0004 (CAFETERA ELECTRICA BLACK &amp; DECKER  12 TAZAS)</v>
      </c>
      <c r="B78" s="30">
        <v>44844</v>
      </c>
      <c r="C78" s="30">
        <v>44844</v>
      </c>
      <c r="D78" s="31" t="s">
        <v>176</v>
      </c>
      <c r="E78" s="32" t="s">
        <v>177</v>
      </c>
      <c r="F78" s="31" t="s">
        <v>171</v>
      </c>
      <c r="G78" s="31">
        <v>0</v>
      </c>
      <c r="H78" s="31" t="s">
        <v>111</v>
      </c>
      <c r="I78" s="33">
        <v>0</v>
      </c>
      <c r="J78" s="33"/>
      <c r="K78" s="34"/>
      <c r="L78" s="34">
        <v>0</v>
      </c>
      <c r="M78" s="35">
        <v>1</v>
      </c>
      <c r="N78" s="36">
        <v>1</v>
      </c>
      <c r="O78" s="34">
        <v>0</v>
      </c>
      <c r="P78" s="36">
        <v>0</v>
      </c>
      <c r="Q78" s="34">
        <v>1991.53</v>
      </c>
      <c r="R78" s="34">
        <v>0</v>
      </c>
    </row>
    <row r="79" spans="1:18">
      <c r="A79" s="29" t="str">
        <f>+[1]DATA_PRODUCTO!A79</f>
        <v xml:space="preserve"> ELC0005 (CAFETERA ELECTRICA OSTER DE  35 TAZAS 3390)</v>
      </c>
      <c r="B79" s="30">
        <v>44473</v>
      </c>
      <c r="C79" s="30">
        <v>44473</v>
      </c>
      <c r="D79" s="31" t="s">
        <v>178</v>
      </c>
      <c r="E79" s="32" t="s">
        <v>179</v>
      </c>
      <c r="F79" s="31" t="s">
        <v>171</v>
      </c>
      <c r="G79" s="31" t="s">
        <v>21</v>
      </c>
      <c r="H79" s="31" t="s">
        <v>111</v>
      </c>
      <c r="I79" s="33">
        <v>0</v>
      </c>
      <c r="J79" s="33"/>
      <c r="K79" s="34"/>
      <c r="L79" s="34">
        <v>0</v>
      </c>
      <c r="M79" s="35">
        <v>6</v>
      </c>
      <c r="N79" s="36">
        <v>6</v>
      </c>
      <c r="O79" s="34">
        <v>0</v>
      </c>
      <c r="P79" s="36">
        <v>0</v>
      </c>
      <c r="Q79" s="34">
        <v>5000</v>
      </c>
      <c r="R79" s="34">
        <v>0</v>
      </c>
    </row>
    <row r="80" spans="1:18" ht="28.5">
      <c r="A80" s="29" t="str">
        <f>+[1]DATA_PRODUCTO!A80</f>
        <v xml:space="preserve"> ELC0006 (BALANZA ELECTRICA BATVOX DE PESO ELECTRONICO)</v>
      </c>
      <c r="B80" s="30">
        <v>44473</v>
      </c>
      <c r="C80" s="30">
        <v>44473</v>
      </c>
      <c r="D80" s="31" t="s">
        <v>180</v>
      </c>
      <c r="E80" s="32" t="s">
        <v>181</v>
      </c>
      <c r="F80" s="31" t="s">
        <v>171</v>
      </c>
      <c r="G80" s="31">
        <v>0</v>
      </c>
      <c r="H80" s="31" t="s">
        <v>111</v>
      </c>
      <c r="I80" s="33">
        <v>0</v>
      </c>
      <c r="J80" s="33"/>
      <c r="K80" s="34"/>
      <c r="L80" s="34">
        <v>0</v>
      </c>
      <c r="M80" s="35">
        <v>2</v>
      </c>
      <c r="N80" s="36">
        <v>0</v>
      </c>
      <c r="O80" s="34">
        <v>0</v>
      </c>
      <c r="P80" s="36">
        <v>2</v>
      </c>
      <c r="Q80" s="34">
        <v>6500</v>
      </c>
      <c r="R80" s="34">
        <v>13000</v>
      </c>
    </row>
    <row r="81" spans="1:18">
      <c r="A81" s="29" t="str">
        <f>+[1]DATA_PRODUCTO!A81</f>
        <v xml:space="preserve"> ELE0001 (ADAPTADOR ELECTRICO DE 1/2)</v>
      </c>
      <c r="B81" s="30">
        <v>44152</v>
      </c>
      <c r="C81" s="30">
        <v>44152</v>
      </c>
      <c r="D81" s="31" t="s">
        <v>182</v>
      </c>
      <c r="E81" s="32" t="s">
        <v>183</v>
      </c>
      <c r="F81" s="31" t="s">
        <v>184</v>
      </c>
      <c r="G81" s="31">
        <v>0</v>
      </c>
      <c r="H81" s="31" t="s">
        <v>25</v>
      </c>
      <c r="I81" s="33">
        <v>0</v>
      </c>
      <c r="J81" s="33"/>
      <c r="K81" s="34"/>
      <c r="L81" s="34">
        <v>0</v>
      </c>
      <c r="M81" s="35">
        <v>0</v>
      </c>
      <c r="N81" s="36">
        <v>0</v>
      </c>
      <c r="O81" s="34">
        <v>0</v>
      </c>
      <c r="P81" s="36">
        <v>0</v>
      </c>
      <c r="Q81" s="34">
        <v>94</v>
      </c>
      <c r="R81" s="34">
        <v>0</v>
      </c>
    </row>
    <row r="82" spans="1:18">
      <c r="A82" s="29" t="str">
        <f>+[1]DATA_PRODUCTO!A82</f>
        <v xml:space="preserve"> ELE0002 (ARRANCADOR COMPLETO TONSU 32 AMP)</v>
      </c>
      <c r="B82" s="30">
        <v>44540</v>
      </c>
      <c r="C82" s="30">
        <v>44540</v>
      </c>
      <c r="D82" s="31" t="s">
        <v>185</v>
      </c>
      <c r="E82" s="32" t="s">
        <v>186</v>
      </c>
      <c r="F82" s="31" t="s">
        <v>184</v>
      </c>
      <c r="G82" s="31">
        <v>0</v>
      </c>
      <c r="H82" s="31" t="s">
        <v>25</v>
      </c>
      <c r="I82" s="33">
        <v>0</v>
      </c>
      <c r="J82" s="33"/>
      <c r="K82" s="34"/>
      <c r="L82" s="34">
        <v>0</v>
      </c>
      <c r="M82" s="35">
        <v>2</v>
      </c>
      <c r="N82" s="36">
        <v>0</v>
      </c>
      <c r="O82" s="34">
        <v>0</v>
      </c>
      <c r="P82" s="36">
        <v>2</v>
      </c>
      <c r="Q82" s="34">
        <v>3500</v>
      </c>
      <c r="R82" s="34">
        <v>7000</v>
      </c>
    </row>
    <row r="83" spans="1:18">
      <c r="A83" s="29" t="str">
        <f>+[1]DATA_PRODUCTO!A83</f>
        <v xml:space="preserve"> ELE0003 (ALAMBRE CALIBRE NO.12    )</v>
      </c>
      <c r="B83" s="30">
        <v>44153</v>
      </c>
      <c r="C83" s="30">
        <v>44153</v>
      </c>
      <c r="D83" s="31" t="s">
        <v>187</v>
      </c>
      <c r="E83" s="32" t="s">
        <v>188</v>
      </c>
      <c r="F83" s="31" t="s">
        <v>184</v>
      </c>
      <c r="G83" s="31">
        <v>0</v>
      </c>
      <c r="H83" s="31" t="s">
        <v>105</v>
      </c>
      <c r="I83" s="33">
        <v>0</v>
      </c>
      <c r="J83" s="33"/>
      <c r="K83" s="34"/>
      <c r="L83" s="34">
        <v>0</v>
      </c>
      <c r="M83" s="35">
        <v>0</v>
      </c>
      <c r="N83" s="36">
        <v>0</v>
      </c>
      <c r="O83" s="34">
        <v>0</v>
      </c>
      <c r="P83" s="36">
        <v>0</v>
      </c>
      <c r="Q83" s="34">
        <v>2593.2199999999998</v>
      </c>
      <c r="R83" s="34">
        <v>0</v>
      </c>
    </row>
    <row r="84" spans="1:18">
      <c r="A84" s="29" t="str">
        <f>+[1]DATA_PRODUCTO!A84</f>
        <v xml:space="preserve"> ELE0004 (ALAMBRE CALIBRE NO.12 DUPLEX    BLANCO)</v>
      </c>
      <c r="B84" s="30">
        <v>44153</v>
      </c>
      <c r="C84" s="30">
        <v>44153</v>
      </c>
      <c r="D84" s="31" t="s">
        <v>189</v>
      </c>
      <c r="E84" s="32" t="s">
        <v>190</v>
      </c>
      <c r="F84" s="31" t="s">
        <v>184</v>
      </c>
      <c r="G84" s="31">
        <v>0</v>
      </c>
      <c r="H84" s="31" t="s">
        <v>191</v>
      </c>
      <c r="I84" s="33">
        <v>0</v>
      </c>
      <c r="J84" s="33"/>
      <c r="K84" s="34"/>
      <c r="L84" s="34">
        <v>0</v>
      </c>
      <c r="M84" s="35">
        <v>0</v>
      </c>
      <c r="N84" s="36">
        <v>0</v>
      </c>
      <c r="O84" s="34">
        <v>0</v>
      </c>
      <c r="P84" s="36">
        <v>0</v>
      </c>
      <c r="Q84" s="34">
        <v>11.186440000000001</v>
      </c>
      <c r="R84" s="34">
        <v>0</v>
      </c>
    </row>
    <row r="85" spans="1:18">
      <c r="A85" s="29" t="str">
        <f>+[1]DATA_PRODUCTO!A85</f>
        <v xml:space="preserve"> ELE0005 (ALAMBRE DE GOMA No. 10 DE 4 HILO (PIE))</v>
      </c>
      <c r="B85" s="30">
        <v>44540</v>
      </c>
      <c r="C85" s="30">
        <v>44540</v>
      </c>
      <c r="D85" s="31" t="s">
        <v>192</v>
      </c>
      <c r="E85" s="32" t="s">
        <v>193</v>
      </c>
      <c r="F85" s="31" t="s">
        <v>184</v>
      </c>
      <c r="G85" s="31">
        <v>0</v>
      </c>
      <c r="H85" s="31" t="s">
        <v>191</v>
      </c>
      <c r="I85" s="33">
        <v>0</v>
      </c>
      <c r="J85" s="33"/>
      <c r="K85" s="34"/>
      <c r="L85" s="34">
        <v>0</v>
      </c>
      <c r="M85" s="35">
        <v>20</v>
      </c>
      <c r="N85" s="36">
        <v>20</v>
      </c>
      <c r="O85" s="34">
        <v>0</v>
      </c>
      <c r="P85" s="36">
        <v>0</v>
      </c>
      <c r="Q85" s="34">
        <v>40</v>
      </c>
      <c r="R85" s="34">
        <v>0</v>
      </c>
    </row>
    <row r="86" spans="1:18">
      <c r="A86" s="29" t="str">
        <f>+[1]DATA_PRODUCTO!A86</f>
        <v xml:space="preserve"> ELE0006 (ALAMBRE DE GOMA REDONDO)</v>
      </c>
      <c r="B86" s="30">
        <v>44540</v>
      </c>
      <c r="C86" s="30">
        <v>44540</v>
      </c>
      <c r="D86" s="31" t="s">
        <v>194</v>
      </c>
      <c r="E86" s="32" t="s">
        <v>195</v>
      </c>
      <c r="F86" s="31" t="s">
        <v>184</v>
      </c>
      <c r="G86" s="31">
        <v>0</v>
      </c>
      <c r="H86" s="31" t="s">
        <v>191</v>
      </c>
      <c r="I86" s="33">
        <v>0</v>
      </c>
      <c r="J86" s="33"/>
      <c r="K86" s="34"/>
      <c r="L86" s="34">
        <v>0</v>
      </c>
      <c r="M86" s="35">
        <v>125</v>
      </c>
      <c r="N86" s="36">
        <v>85</v>
      </c>
      <c r="O86" s="34">
        <v>0</v>
      </c>
      <c r="P86" s="36">
        <v>40</v>
      </c>
      <c r="Q86" s="34">
        <v>38</v>
      </c>
      <c r="R86" s="34">
        <v>1520</v>
      </c>
    </row>
    <row r="87" spans="1:18">
      <c r="A87" s="29" t="str">
        <f>+[1]DATA_PRODUCTO!A87</f>
        <v xml:space="preserve"> ELE0007 (ALAMBRE ELECTRICO NO. 2  (PIE))</v>
      </c>
      <c r="B87" s="30">
        <v>44154</v>
      </c>
      <c r="C87" s="30">
        <v>44154</v>
      </c>
      <c r="D87" s="31" t="s">
        <v>196</v>
      </c>
      <c r="E87" s="32" t="s">
        <v>197</v>
      </c>
      <c r="F87" s="31" t="s">
        <v>184</v>
      </c>
      <c r="G87" s="31">
        <v>0</v>
      </c>
      <c r="H87" s="31" t="s">
        <v>198</v>
      </c>
      <c r="I87" s="33">
        <v>0</v>
      </c>
      <c r="J87" s="33"/>
      <c r="K87" s="34"/>
      <c r="L87" s="34">
        <v>0</v>
      </c>
      <c r="M87" s="35">
        <v>200</v>
      </c>
      <c r="N87" s="36">
        <v>100</v>
      </c>
      <c r="O87" s="34">
        <v>-100</v>
      </c>
      <c r="P87" s="36">
        <v>0</v>
      </c>
      <c r="Q87" s="34">
        <v>12.36</v>
      </c>
      <c r="R87" s="34">
        <v>0</v>
      </c>
    </row>
    <row r="88" spans="1:18">
      <c r="A88" s="29" t="str">
        <f>+[1]DATA_PRODUCTO!A88</f>
        <v xml:space="preserve"> ELE0008 (ALAMBRE ELECTRICO No. 3 (PIE))</v>
      </c>
      <c r="B88" s="30">
        <v>44155</v>
      </c>
      <c r="C88" s="30">
        <v>44155</v>
      </c>
      <c r="D88" s="31" t="s">
        <v>199</v>
      </c>
      <c r="E88" s="32" t="s">
        <v>200</v>
      </c>
      <c r="F88" s="31" t="s">
        <v>184</v>
      </c>
      <c r="G88" s="31">
        <v>0</v>
      </c>
      <c r="H88" s="31" t="s">
        <v>198</v>
      </c>
      <c r="I88" s="33">
        <v>0</v>
      </c>
      <c r="J88" s="33"/>
      <c r="K88" s="34"/>
      <c r="L88" s="34">
        <v>0</v>
      </c>
      <c r="M88" s="35">
        <v>200</v>
      </c>
      <c r="N88" s="36">
        <v>200</v>
      </c>
      <c r="O88" s="34">
        <v>0</v>
      </c>
      <c r="P88" s="36">
        <v>0</v>
      </c>
      <c r="Q88" s="34">
        <v>0</v>
      </c>
      <c r="R88" s="34">
        <v>0</v>
      </c>
    </row>
    <row r="89" spans="1:18">
      <c r="A89" s="29" t="str">
        <f>+[1]DATA_PRODUCTO!A89</f>
        <v xml:space="preserve"> ELE0009 (ALAMBRE ELECTRICO NO. 8 PIE) ST NEGRO)</v>
      </c>
      <c r="B89" s="30">
        <v>44540</v>
      </c>
      <c r="C89" s="30">
        <v>44540</v>
      </c>
      <c r="D89" s="31" t="s">
        <v>201</v>
      </c>
      <c r="E89" s="32" t="s">
        <v>202</v>
      </c>
      <c r="F89" s="31" t="s">
        <v>184</v>
      </c>
      <c r="G89" s="31">
        <v>0</v>
      </c>
      <c r="H89" s="31" t="s">
        <v>198</v>
      </c>
      <c r="I89" s="33">
        <v>0</v>
      </c>
      <c r="J89" s="33"/>
      <c r="K89" s="34"/>
      <c r="L89" s="34">
        <v>0</v>
      </c>
      <c r="M89" s="35">
        <v>270</v>
      </c>
      <c r="N89" s="36">
        <v>270</v>
      </c>
      <c r="O89" s="34">
        <v>0</v>
      </c>
      <c r="P89" s="36">
        <v>0</v>
      </c>
      <c r="Q89" s="34">
        <v>27</v>
      </c>
      <c r="R89" s="34">
        <v>0</v>
      </c>
    </row>
    <row r="90" spans="1:18">
      <c r="A90" s="29" t="str">
        <f>+[1]DATA_PRODUCTO!A90</f>
        <v xml:space="preserve"> ELE0010 (ALAMBRE ELECTRICO No.10 NEGRO (PIE))</v>
      </c>
      <c r="B90" s="30">
        <v>44155</v>
      </c>
      <c r="C90" s="30">
        <v>44155</v>
      </c>
      <c r="D90" s="31" t="s">
        <v>203</v>
      </c>
      <c r="E90" s="32" t="s">
        <v>204</v>
      </c>
      <c r="F90" s="31" t="s">
        <v>184</v>
      </c>
      <c r="G90" s="31">
        <v>0</v>
      </c>
      <c r="H90" s="31" t="s">
        <v>198</v>
      </c>
      <c r="I90" s="33">
        <v>0</v>
      </c>
      <c r="J90" s="33"/>
      <c r="K90" s="34"/>
      <c r="L90" s="34">
        <v>0</v>
      </c>
      <c r="M90" s="35">
        <v>0</v>
      </c>
      <c r="N90" s="36">
        <v>0</v>
      </c>
      <c r="O90" s="34">
        <v>0</v>
      </c>
      <c r="P90" s="36">
        <v>0</v>
      </c>
      <c r="Q90" s="34">
        <v>15.34</v>
      </c>
      <c r="R90" s="34">
        <v>0</v>
      </c>
    </row>
    <row r="91" spans="1:18">
      <c r="A91" s="29" t="str">
        <f>+[1]DATA_PRODUCTO!A91</f>
        <v xml:space="preserve"> ELE0011 (ALAMBRE No.12  NEGRO (PIE) )</v>
      </c>
      <c r="B91" s="30">
        <v>44161</v>
      </c>
      <c r="C91" s="30">
        <v>44161</v>
      </c>
      <c r="D91" s="31" t="s">
        <v>205</v>
      </c>
      <c r="E91" s="32" t="s">
        <v>206</v>
      </c>
      <c r="F91" s="31" t="s">
        <v>184</v>
      </c>
      <c r="G91" s="31">
        <v>0</v>
      </c>
      <c r="H91" s="31" t="s">
        <v>198</v>
      </c>
      <c r="I91" s="33">
        <v>0</v>
      </c>
      <c r="J91" s="33"/>
      <c r="K91" s="34"/>
      <c r="L91" s="34">
        <v>0</v>
      </c>
      <c r="M91" s="35">
        <v>0</v>
      </c>
      <c r="N91" s="36">
        <v>0</v>
      </c>
      <c r="O91" s="34">
        <v>0</v>
      </c>
      <c r="P91" s="36">
        <v>0</v>
      </c>
      <c r="Q91" s="34">
        <v>7.5</v>
      </c>
      <c r="R91" s="34">
        <v>0</v>
      </c>
    </row>
    <row r="92" spans="1:18">
      <c r="A92" s="29" t="str">
        <f>+[1]DATA_PRODUCTO!A92</f>
        <v xml:space="preserve"> ELE0012 (ALAMBRE No.12 BLANCO (PIE))</v>
      </c>
      <c r="B92" s="30">
        <v>43223</v>
      </c>
      <c r="C92" s="30">
        <v>43223</v>
      </c>
      <c r="D92" s="31" t="s">
        <v>207</v>
      </c>
      <c r="E92" s="32" t="s">
        <v>208</v>
      </c>
      <c r="F92" s="31" t="s">
        <v>184</v>
      </c>
      <c r="G92" s="31">
        <v>0</v>
      </c>
      <c r="H92" s="31" t="s">
        <v>198</v>
      </c>
      <c r="I92" s="33">
        <v>0</v>
      </c>
      <c r="J92" s="33"/>
      <c r="K92" s="34"/>
      <c r="L92" s="34">
        <v>0</v>
      </c>
      <c r="M92" s="35">
        <v>0</v>
      </c>
      <c r="N92" s="36">
        <v>0</v>
      </c>
      <c r="O92" s="34">
        <v>0</v>
      </c>
      <c r="P92" s="36">
        <v>0</v>
      </c>
      <c r="Q92" s="34">
        <v>7.5</v>
      </c>
      <c r="R92" s="34">
        <v>0</v>
      </c>
    </row>
    <row r="93" spans="1:18">
      <c r="A93" s="29" t="str">
        <f>+[1]DATA_PRODUCTO!A93</f>
        <v xml:space="preserve"> ELE0013 (ALAMBRE No.14 (PIE))</v>
      </c>
      <c r="B93" s="30">
        <v>43223</v>
      </c>
      <c r="C93" s="30">
        <v>43223</v>
      </c>
      <c r="D93" s="31" t="s">
        <v>209</v>
      </c>
      <c r="E93" s="32" t="s">
        <v>210</v>
      </c>
      <c r="F93" s="31" t="s">
        <v>184</v>
      </c>
      <c r="G93" s="31">
        <v>0</v>
      </c>
      <c r="H93" s="31" t="s">
        <v>198</v>
      </c>
      <c r="I93" s="33">
        <v>0</v>
      </c>
      <c r="J93" s="33"/>
      <c r="K93" s="34"/>
      <c r="L93" s="34">
        <v>0</v>
      </c>
      <c r="M93" s="35">
        <v>0</v>
      </c>
      <c r="N93" s="36">
        <v>0</v>
      </c>
      <c r="O93" s="34">
        <v>0</v>
      </c>
      <c r="P93" s="36">
        <v>0</v>
      </c>
      <c r="Q93" s="34">
        <v>5</v>
      </c>
      <c r="R93" s="34">
        <v>0</v>
      </c>
    </row>
    <row r="94" spans="1:18">
      <c r="A94" s="29" t="str">
        <f>+[1]DATA_PRODUCTO!A94</f>
        <v xml:space="preserve"> ELE0014 (ALAMBRE DE COBRE)</v>
      </c>
      <c r="B94" s="30">
        <v>44540</v>
      </c>
      <c r="C94" s="30">
        <v>44540</v>
      </c>
      <c r="D94" s="31" t="s">
        <v>211</v>
      </c>
      <c r="E94" s="32" t="s">
        <v>212</v>
      </c>
      <c r="F94" s="31" t="s">
        <v>184</v>
      </c>
      <c r="G94" s="31">
        <v>0</v>
      </c>
      <c r="H94" s="31" t="s">
        <v>198</v>
      </c>
      <c r="I94" s="33">
        <v>0</v>
      </c>
      <c r="J94" s="33"/>
      <c r="K94" s="34"/>
      <c r="L94" s="34">
        <v>0</v>
      </c>
      <c r="M94" s="35">
        <v>25</v>
      </c>
      <c r="N94" s="36">
        <v>0</v>
      </c>
      <c r="O94" s="34">
        <v>0</v>
      </c>
      <c r="P94" s="36">
        <v>25</v>
      </c>
      <c r="Q94" s="34">
        <v>150</v>
      </c>
      <c r="R94" s="34">
        <v>3750</v>
      </c>
    </row>
    <row r="95" spans="1:18">
      <c r="A95" s="29" t="str">
        <f>+[1]DATA_PRODUCTO!A95</f>
        <v xml:space="preserve"> ELE0015 (ALAMBRE PARA SOLDAR No. 2 (PIE))</v>
      </c>
      <c r="B95" s="30">
        <v>44026</v>
      </c>
      <c r="C95" s="30">
        <v>44026</v>
      </c>
      <c r="D95" s="31" t="s">
        <v>213</v>
      </c>
      <c r="E95" s="32" t="s">
        <v>214</v>
      </c>
      <c r="F95" s="31" t="s">
        <v>184</v>
      </c>
      <c r="G95" s="31">
        <v>0</v>
      </c>
      <c r="H95" s="31" t="s">
        <v>36</v>
      </c>
      <c r="I95" s="33">
        <v>0</v>
      </c>
      <c r="J95" s="33"/>
      <c r="K95" s="34"/>
      <c r="L95" s="34">
        <v>0</v>
      </c>
      <c r="M95" s="35">
        <v>200</v>
      </c>
      <c r="N95" s="36">
        <v>5</v>
      </c>
      <c r="O95" s="34">
        <v>0</v>
      </c>
      <c r="P95" s="36">
        <v>195</v>
      </c>
      <c r="Q95" s="34">
        <v>100.25</v>
      </c>
      <c r="R95" s="34">
        <v>19548.75</v>
      </c>
    </row>
    <row r="96" spans="1:18">
      <c r="A96" s="29" t="str">
        <f>+[1]DATA_PRODUCTO!A96</f>
        <v xml:space="preserve"> ELE0016 (AMPERIMETRO FLUKE GARANTIA DE FABRICA)</v>
      </c>
      <c r="B96" s="30">
        <v>44026</v>
      </c>
      <c r="C96" s="30">
        <v>44026</v>
      </c>
      <c r="D96" s="31" t="s">
        <v>215</v>
      </c>
      <c r="E96" s="32" t="s">
        <v>216</v>
      </c>
      <c r="F96" s="31" t="s">
        <v>184</v>
      </c>
      <c r="G96" s="31">
        <v>0</v>
      </c>
      <c r="H96" s="31" t="s">
        <v>36</v>
      </c>
      <c r="I96" s="33">
        <v>0</v>
      </c>
      <c r="J96" s="33"/>
      <c r="K96" s="34"/>
      <c r="L96" s="34">
        <v>0</v>
      </c>
      <c r="M96" s="35">
        <v>0</v>
      </c>
      <c r="N96" s="36">
        <v>0</v>
      </c>
      <c r="O96" s="34">
        <v>0</v>
      </c>
      <c r="P96" s="36">
        <v>0</v>
      </c>
      <c r="Q96" s="34">
        <v>4881.3599999999997</v>
      </c>
      <c r="R96" s="34">
        <v>0</v>
      </c>
    </row>
    <row r="97" spans="1:18">
      <c r="A97" s="29" t="str">
        <f>+[1]DATA_PRODUCTO!A97</f>
        <v xml:space="preserve"> ELE0017 (BASE DE FOTOCELDAS )</v>
      </c>
      <c r="B97" s="30">
        <v>44155</v>
      </c>
      <c r="C97" s="30">
        <v>44155</v>
      </c>
      <c r="D97" s="31" t="s">
        <v>217</v>
      </c>
      <c r="E97" s="32" t="s">
        <v>218</v>
      </c>
      <c r="F97" s="31" t="s">
        <v>184</v>
      </c>
      <c r="G97" s="31">
        <v>0</v>
      </c>
      <c r="H97" s="31" t="s">
        <v>25</v>
      </c>
      <c r="I97" s="33">
        <v>0</v>
      </c>
      <c r="J97" s="33"/>
      <c r="K97" s="34"/>
      <c r="L97" s="34">
        <v>0</v>
      </c>
      <c r="M97" s="35">
        <v>10</v>
      </c>
      <c r="N97" s="36">
        <v>6</v>
      </c>
      <c r="O97" s="34">
        <v>1</v>
      </c>
      <c r="P97" s="36">
        <v>5</v>
      </c>
      <c r="Q97" s="34">
        <v>113.04</v>
      </c>
      <c r="R97" s="34">
        <v>565.20000000000005</v>
      </c>
    </row>
    <row r="98" spans="1:18" ht="28.5">
      <c r="A98" s="29" t="str">
        <f>+[1]DATA_PRODUCTO!A98</f>
        <v xml:space="preserve"> ELE0018 (BASE DE TELEVISION DE HASTA 65" CON BRACKET ARTICULADO (SE MUEVEN))</v>
      </c>
      <c r="B98" s="30">
        <v>44155</v>
      </c>
      <c r="C98" s="30">
        <v>44155</v>
      </c>
      <c r="D98" s="31" t="s">
        <v>219</v>
      </c>
      <c r="E98" s="32" t="s">
        <v>220</v>
      </c>
      <c r="F98" s="31" t="s">
        <v>184</v>
      </c>
      <c r="G98" s="31">
        <v>0</v>
      </c>
      <c r="H98" s="31" t="s">
        <v>25</v>
      </c>
      <c r="I98" s="33">
        <v>0</v>
      </c>
      <c r="J98" s="33"/>
      <c r="K98" s="34"/>
      <c r="L98" s="34">
        <v>0</v>
      </c>
      <c r="M98" s="35">
        <v>1</v>
      </c>
      <c r="N98" s="36">
        <v>1</v>
      </c>
      <c r="O98" s="34">
        <v>0</v>
      </c>
      <c r="P98" s="36">
        <v>0</v>
      </c>
      <c r="Q98" s="34">
        <v>2950</v>
      </c>
      <c r="R98" s="34">
        <v>0</v>
      </c>
    </row>
    <row r="99" spans="1:18" ht="28.5">
      <c r="A99" s="29" t="str">
        <f>+[1]DATA_PRODUCTO!A99</f>
        <v xml:space="preserve"> ELE0019 (BOMBILLA 65 WATTS FLUORESCENTE BAJO CONSUMO )</v>
      </c>
      <c r="B99" s="30">
        <v>44155</v>
      </c>
      <c r="C99" s="30">
        <v>44155</v>
      </c>
      <c r="D99" s="31" t="s">
        <v>221</v>
      </c>
      <c r="E99" s="32" t="s">
        <v>222</v>
      </c>
      <c r="F99" s="31" t="s">
        <v>184</v>
      </c>
      <c r="G99" s="31">
        <v>0</v>
      </c>
      <c r="H99" s="31" t="s">
        <v>25</v>
      </c>
      <c r="I99" s="33">
        <v>0</v>
      </c>
      <c r="J99" s="33"/>
      <c r="K99" s="34"/>
      <c r="L99" s="34">
        <v>0</v>
      </c>
      <c r="M99" s="35">
        <v>0</v>
      </c>
      <c r="N99" s="36">
        <v>0</v>
      </c>
      <c r="O99" s="34">
        <v>0</v>
      </c>
      <c r="P99" s="36">
        <v>0</v>
      </c>
      <c r="Q99" s="34">
        <v>153</v>
      </c>
      <c r="R99" s="34">
        <v>0</v>
      </c>
    </row>
    <row r="100" spans="1:18">
      <c r="A100" s="29" t="str">
        <f>+[1]DATA_PRODUCTO!A100</f>
        <v xml:space="preserve"> ELE0020 (BOMBILLA DE BAJO CONSUMO DE 25/30 WATTS)</v>
      </c>
      <c r="B100" s="30">
        <v>44699</v>
      </c>
      <c r="C100" s="30">
        <v>44699</v>
      </c>
      <c r="D100" s="31" t="s">
        <v>223</v>
      </c>
      <c r="E100" s="32" t="s">
        <v>224</v>
      </c>
      <c r="F100" s="31" t="s">
        <v>184</v>
      </c>
      <c r="G100" s="31">
        <v>0</v>
      </c>
      <c r="H100" s="31" t="s">
        <v>36</v>
      </c>
      <c r="I100" s="33">
        <v>0</v>
      </c>
      <c r="J100" s="33"/>
      <c r="K100" s="34"/>
      <c r="L100" s="34">
        <v>0</v>
      </c>
      <c r="M100" s="35">
        <v>10</v>
      </c>
      <c r="N100" s="36">
        <v>8</v>
      </c>
      <c r="O100" s="34">
        <v>0</v>
      </c>
      <c r="P100" s="36">
        <v>2</v>
      </c>
      <c r="Q100" s="34">
        <v>233.71</v>
      </c>
      <c r="R100" s="34">
        <v>467.42</v>
      </c>
    </row>
    <row r="101" spans="1:18">
      <c r="A101" s="29" t="str">
        <f>+[1]DATA_PRODUCTO!A101</f>
        <v xml:space="preserve"> ELE0021 (BOMBILLO FLUORECENTE BLANCO)</v>
      </c>
      <c r="B101" s="30">
        <v>44699</v>
      </c>
      <c r="C101" s="30">
        <v>44699</v>
      </c>
      <c r="D101" s="31" t="s">
        <v>225</v>
      </c>
      <c r="E101" s="32" t="s">
        <v>226</v>
      </c>
      <c r="F101" s="31" t="s">
        <v>184</v>
      </c>
      <c r="G101" s="31">
        <v>0</v>
      </c>
      <c r="H101" s="31" t="s">
        <v>36</v>
      </c>
      <c r="I101" s="33">
        <v>0</v>
      </c>
      <c r="J101" s="33"/>
      <c r="K101" s="34"/>
      <c r="L101" s="34">
        <v>0</v>
      </c>
      <c r="M101" s="35">
        <v>44</v>
      </c>
      <c r="N101" s="36">
        <v>44</v>
      </c>
      <c r="O101" s="34">
        <v>0</v>
      </c>
      <c r="P101" s="36">
        <v>0</v>
      </c>
      <c r="Q101" s="34">
        <v>120.75</v>
      </c>
      <c r="R101" s="34">
        <v>0</v>
      </c>
    </row>
    <row r="102" spans="1:18">
      <c r="A102" s="29" t="str">
        <f>+[1]DATA_PRODUCTO!A102</f>
        <v xml:space="preserve"> ELE0022 (BOMBILLO LED)</v>
      </c>
      <c r="B102" s="30">
        <v>44540</v>
      </c>
      <c r="C102" s="30">
        <v>44540</v>
      </c>
      <c r="D102" s="31" t="s">
        <v>227</v>
      </c>
      <c r="E102" s="32" t="s">
        <v>228</v>
      </c>
      <c r="F102" s="31" t="s">
        <v>184</v>
      </c>
      <c r="G102" s="31">
        <v>0</v>
      </c>
      <c r="H102" s="31" t="s">
        <v>25</v>
      </c>
      <c r="I102" s="33">
        <v>0</v>
      </c>
      <c r="J102" s="33"/>
      <c r="K102" s="34"/>
      <c r="L102" s="34">
        <v>0</v>
      </c>
      <c r="M102" s="35">
        <v>0</v>
      </c>
      <c r="N102" s="36">
        <v>0</v>
      </c>
      <c r="O102" s="34">
        <v>0</v>
      </c>
      <c r="P102" s="36">
        <v>0</v>
      </c>
      <c r="Q102" s="34">
        <v>312</v>
      </c>
      <c r="R102" s="34">
        <v>0</v>
      </c>
    </row>
    <row r="103" spans="1:18">
      <c r="A103" s="29" t="str">
        <f>+[1]DATA_PRODUCTO!A103</f>
        <v xml:space="preserve"> ELE0023 (BRAKE R DE 15 AMP)</v>
      </c>
      <c r="B103" s="30">
        <v>44155</v>
      </c>
      <c r="C103" s="30">
        <v>44155</v>
      </c>
      <c r="D103" s="31" t="s">
        <v>229</v>
      </c>
      <c r="E103" s="32" t="s">
        <v>230</v>
      </c>
      <c r="F103" s="31" t="s">
        <v>184</v>
      </c>
      <c r="G103" s="31">
        <v>0</v>
      </c>
      <c r="H103" s="31" t="s">
        <v>25</v>
      </c>
      <c r="I103" s="33">
        <v>0</v>
      </c>
      <c r="J103" s="33"/>
      <c r="K103" s="34"/>
      <c r="L103" s="34">
        <v>0</v>
      </c>
      <c r="M103" s="35">
        <v>7</v>
      </c>
      <c r="N103" s="36">
        <v>3</v>
      </c>
      <c r="O103" s="34">
        <v>0</v>
      </c>
      <c r="P103" s="36">
        <v>4</v>
      </c>
      <c r="Q103" s="34">
        <v>180</v>
      </c>
      <c r="R103" s="34">
        <v>720</v>
      </c>
    </row>
    <row r="104" spans="1:18">
      <c r="A104" s="29" t="str">
        <f>+[1]DATA_PRODUCTO!A104</f>
        <v xml:space="preserve"> ELE0024 (BRAKER DE 20 AMP)</v>
      </c>
      <c r="B104" s="30">
        <v>44026</v>
      </c>
      <c r="C104" s="30">
        <v>44026</v>
      </c>
      <c r="D104" s="31" t="s">
        <v>231</v>
      </c>
      <c r="E104" s="32" t="s">
        <v>232</v>
      </c>
      <c r="F104" s="31" t="s">
        <v>184</v>
      </c>
      <c r="G104" s="31">
        <v>0</v>
      </c>
      <c r="H104" s="31" t="s">
        <v>25</v>
      </c>
      <c r="I104" s="33">
        <v>0</v>
      </c>
      <c r="J104" s="33"/>
      <c r="K104" s="34"/>
      <c r="L104" s="34">
        <v>0</v>
      </c>
      <c r="M104" s="35">
        <v>2</v>
      </c>
      <c r="N104" s="36">
        <v>2</v>
      </c>
      <c r="O104" s="34">
        <v>0</v>
      </c>
      <c r="P104" s="36">
        <v>0</v>
      </c>
      <c r="Q104" s="34">
        <v>180</v>
      </c>
      <c r="R104" s="34">
        <v>0</v>
      </c>
    </row>
    <row r="105" spans="1:18">
      <c r="A105" s="29" t="str">
        <f>+[1]DATA_PRODUCTO!A105</f>
        <v xml:space="preserve"> ELE0025 (BRAKER DE 30 AMP)</v>
      </c>
      <c r="B105" s="30">
        <v>44026</v>
      </c>
      <c r="C105" s="30">
        <v>44026</v>
      </c>
      <c r="D105" s="31" t="s">
        <v>233</v>
      </c>
      <c r="E105" s="32" t="s">
        <v>234</v>
      </c>
      <c r="F105" s="31" t="s">
        <v>184</v>
      </c>
      <c r="G105" s="31">
        <v>0</v>
      </c>
      <c r="H105" s="31" t="s">
        <v>25</v>
      </c>
      <c r="I105" s="33">
        <v>0</v>
      </c>
      <c r="J105" s="33"/>
      <c r="K105" s="34"/>
      <c r="L105" s="34">
        <v>0</v>
      </c>
      <c r="M105" s="35">
        <v>0</v>
      </c>
      <c r="N105" s="36">
        <v>0</v>
      </c>
      <c r="O105" s="34">
        <v>0</v>
      </c>
      <c r="P105" s="36">
        <v>0</v>
      </c>
      <c r="Q105" s="34">
        <v>180</v>
      </c>
      <c r="R105" s="34">
        <v>0</v>
      </c>
    </row>
    <row r="106" spans="1:18">
      <c r="A106" s="29" t="str">
        <f>+[1]DATA_PRODUCTO!A106</f>
        <v xml:space="preserve"> ELE0026 (BRAKER DE 40 AMP)</v>
      </c>
      <c r="B106" s="30">
        <v>43630</v>
      </c>
      <c r="C106" s="30">
        <v>43630</v>
      </c>
      <c r="D106" s="31" t="s">
        <v>235</v>
      </c>
      <c r="E106" s="32" t="s">
        <v>236</v>
      </c>
      <c r="F106" s="31" t="s">
        <v>184</v>
      </c>
      <c r="G106" s="31">
        <v>0</v>
      </c>
      <c r="H106" s="31" t="s">
        <v>25</v>
      </c>
      <c r="I106" s="33">
        <v>0</v>
      </c>
      <c r="J106" s="33"/>
      <c r="K106" s="34"/>
      <c r="L106" s="34">
        <v>0</v>
      </c>
      <c r="M106" s="35">
        <v>3</v>
      </c>
      <c r="N106" s="36">
        <v>3</v>
      </c>
      <c r="O106" s="34">
        <v>0</v>
      </c>
      <c r="P106" s="36">
        <v>0</v>
      </c>
      <c r="Q106" s="34">
        <v>180</v>
      </c>
      <c r="R106" s="34">
        <v>0</v>
      </c>
    </row>
    <row r="107" spans="1:18">
      <c r="A107" s="29" t="str">
        <f>+[1]DATA_PRODUCTO!A107</f>
        <v xml:space="preserve"> ELE0027 (BRAKER DE 40 AMP FINO)</v>
      </c>
      <c r="B107" s="30">
        <v>44540</v>
      </c>
      <c r="C107" s="30">
        <v>44540</v>
      </c>
      <c r="D107" s="31" t="s">
        <v>237</v>
      </c>
      <c r="E107" s="32" t="s">
        <v>238</v>
      </c>
      <c r="F107" s="31" t="s">
        <v>184</v>
      </c>
      <c r="G107" s="31">
        <v>0</v>
      </c>
      <c r="H107" s="31" t="s">
        <v>25</v>
      </c>
      <c r="I107" s="33">
        <v>0</v>
      </c>
      <c r="J107" s="33"/>
      <c r="K107" s="34"/>
      <c r="L107" s="34">
        <v>0</v>
      </c>
      <c r="M107" s="35">
        <v>2</v>
      </c>
      <c r="N107" s="36">
        <v>2</v>
      </c>
      <c r="O107" s="34">
        <v>0</v>
      </c>
      <c r="P107" s="36">
        <v>0</v>
      </c>
      <c r="Q107" s="34">
        <v>460</v>
      </c>
      <c r="R107" s="34">
        <v>0</v>
      </c>
    </row>
    <row r="108" spans="1:18">
      <c r="A108" s="29" t="str">
        <f>+[1]DATA_PRODUCTO!A108</f>
        <v xml:space="preserve"> ELE0028 (BRAKER DE 60 AMP)</v>
      </c>
      <c r="B108" s="30">
        <v>44026</v>
      </c>
      <c r="C108" s="30">
        <v>44026</v>
      </c>
      <c r="D108" s="31" t="s">
        <v>239</v>
      </c>
      <c r="E108" s="32" t="s">
        <v>240</v>
      </c>
      <c r="F108" s="31" t="s">
        <v>184</v>
      </c>
      <c r="G108" s="31">
        <v>0</v>
      </c>
      <c r="H108" s="31" t="s">
        <v>25</v>
      </c>
      <c r="I108" s="33">
        <v>0</v>
      </c>
      <c r="J108" s="33"/>
      <c r="K108" s="34"/>
      <c r="L108" s="34">
        <v>0</v>
      </c>
      <c r="M108" s="35">
        <v>6</v>
      </c>
      <c r="N108" s="36">
        <v>6</v>
      </c>
      <c r="O108" s="34">
        <v>0</v>
      </c>
      <c r="P108" s="36">
        <v>0</v>
      </c>
      <c r="Q108" s="34">
        <v>180</v>
      </c>
      <c r="R108" s="34">
        <v>0</v>
      </c>
    </row>
    <row r="109" spans="1:18">
      <c r="A109" s="29" t="str">
        <f>+[1]DATA_PRODUCTO!A109</f>
        <v xml:space="preserve"> ELE0029 (BRAKER DE 70 AMP)</v>
      </c>
      <c r="B109" s="30">
        <v>44026</v>
      </c>
      <c r="C109" s="30">
        <v>44026</v>
      </c>
      <c r="D109" s="31" t="s">
        <v>241</v>
      </c>
      <c r="E109" s="32" t="s">
        <v>242</v>
      </c>
      <c r="F109" s="31" t="s">
        <v>184</v>
      </c>
      <c r="G109" s="31">
        <v>0</v>
      </c>
      <c r="H109" s="31" t="s">
        <v>25</v>
      </c>
      <c r="I109" s="33">
        <v>0</v>
      </c>
      <c r="J109" s="33"/>
      <c r="K109" s="34"/>
      <c r="L109" s="34">
        <v>0</v>
      </c>
      <c r="M109" s="35">
        <v>10</v>
      </c>
      <c r="N109" s="36">
        <v>8</v>
      </c>
      <c r="O109" s="34">
        <v>0</v>
      </c>
      <c r="P109" s="36">
        <v>2</v>
      </c>
      <c r="Q109" s="34">
        <v>725.7</v>
      </c>
      <c r="R109" s="34">
        <v>1451.4</v>
      </c>
    </row>
    <row r="110" spans="1:18">
      <c r="A110" s="29" t="str">
        <f>+[1]DATA_PRODUCTO!A110</f>
        <v xml:space="preserve"> ELE0030 (BRAKERS MAIN TRIFASICO 400AMP)</v>
      </c>
      <c r="B110" s="30">
        <v>44026</v>
      </c>
      <c r="C110" s="30">
        <v>44026</v>
      </c>
      <c r="D110" s="31" t="s">
        <v>243</v>
      </c>
      <c r="E110" s="32" t="s">
        <v>244</v>
      </c>
      <c r="F110" s="31" t="s">
        <v>184</v>
      </c>
      <c r="G110" s="31">
        <v>0</v>
      </c>
      <c r="H110" s="31" t="s">
        <v>25</v>
      </c>
      <c r="I110" s="33">
        <v>0</v>
      </c>
      <c r="J110" s="33"/>
      <c r="K110" s="34"/>
      <c r="L110" s="34">
        <v>0</v>
      </c>
      <c r="M110" s="35">
        <v>0</v>
      </c>
      <c r="N110" s="36">
        <v>0</v>
      </c>
      <c r="O110" s="34">
        <v>0</v>
      </c>
      <c r="P110" s="36">
        <v>0</v>
      </c>
      <c r="Q110" s="34">
        <v>0</v>
      </c>
      <c r="R110" s="34">
        <v>0</v>
      </c>
    </row>
    <row r="111" spans="1:18">
      <c r="A111" s="29" t="str">
        <f>+[1]DATA_PRODUCTO!A111</f>
        <v xml:space="preserve"> ELE0031 (BREAKER DE 50 AMP)</v>
      </c>
      <c r="B111" s="30">
        <v>43089</v>
      </c>
      <c r="C111" s="30">
        <v>43089</v>
      </c>
      <c r="D111" s="31" t="s">
        <v>245</v>
      </c>
      <c r="E111" s="32" t="s">
        <v>246</v>
      </c>
      <c r="F111" s="31" t="s">
        <v>184</v>
      </c>
      <c r="G111" s="31">
        <v>0</v>
      </c>
      <c r="H111" s="31" t="s">
        <v>25</v>
      </c>
      <c r="I111" s="33">
        <v>0</v>
      </c>
      <c r="J111" s="33"/>
      <c r="K111" s="34"/>
      <c r="L111" s="34">
        <v>0</v>
      </c>
      <c r="M111" s="35">
        <v>0</v>
      </c>
      <c r="N111" s="36">
        <v>0</v>
      </c>
      <c r="O111" s="34">
        <v>0</v>
      </c>
      <c r="P111" s="36">
        <v>0</v>
      </c>
      <c r="Q111" s="34">
        <v>180</v>
      </c>
      <c r="R111" s="34">
        <v>0</v>
      </c>
    </row>
    <row r="112" spans="1:18">
      <c r="A112" s="29" t="str">
        <f>+[1]DATA_PRODUCTO!A112</f>
        <v xml:space="preserve"> ELE0032 (CABLE DE TELEFONO EXPIRAL)</v>
      </c>
      <c r="B112" s="30">
        <v>43089</v>
      </c>
      <c r="C112" s="30">
        <v>43089</v>
      </c>
      <c r="D112" s="31" t="s">
        <v>247</v>
      </c>
      <c r="E112" s="32" t="s">
        <v>248</v>
      </c>
      <c r="F112" s="31" t="s">
        <v>184</v>
      </c>
      <c r="G112" s="31">
        <v>0</v>
      </c>
      <c r="H112" s="31" t="s">
        <v>25</v>
      </c>
      <c r="I112" s="33">
        <v>0</v>
      </c>
      <c r="J112" s="33"/>
      <c r="K112" s="34"/>
      <c r="L112" s="34">
        <v>0</v>
      </c>
      <c r="M112" s="35">
        <v>34</v>
      </c>
      <c r="N112" s="36">
        <v>0</v>
      </c>
      <c r="O112" s="34">
        <v>0</v>
      </c>
      <c r="P112" s="36">
        <v>34</v>
      </c>
      <c r="Q112" s="34">
        <v>110</v>
      </c>
      <c r="R112" s="34">
        <v>3740</v>
      </c>
    </row>
    <row r="113" spans="1:18">
      <c r="A113" s="29" t="str">
        <f>+[1]DATA_PRODUCTO!A113</f>
        <v xml:space="preserve"> ELE0033 (CABLE DE TELEFONO PIES)</v>
      </c>
      <c r="B113" s="30">
        <v>44154</v>
      </c>
      <c r="C113" s="30">
        <v>44154</v>
      </c>
      <c r="D113" s="31" t="s">
        <v>249</v>
      </c>
      <c r="E113" s="32" t="s">
        <v>250</v>
      </c>
      <c r="F113" s="31" t="s">
        <v>184</v>
      </c>
      <c r="G113" s="31">
        <v>0</v>
      </c>
      <c r="H113" s="31" t="s">
        <v>25</v>
      </c>
      <c r="I113" s="33">
        <v>0</v>
      </c>
      <c r="J113" s="33"/>
      <c r="K113" s="34"/>
      <c r="L113" s="34">
        <v>0</v>
      </c>
      <c r="M113" s="35">
        <v>0</v>
      </c>
      <c r="N113" s="36">
        <v>0</v>
      </c>
      <c r="O113" s="34">
        <v>0</v>
      </c>
      <c r="P113" s="36">
        <v>0</v>
      </c>
      <c r="Q113" s="34">
        <v>60</v>
      </c>
      <c r="R113" s="34">
        <v>0</v>
      </c>
    </row>
    <row r="114" spans="1:18">
      <c r="A114" s="29" t="str">
        <f>+[1]DATA_PRODUCTO!A114</f>
        <v xml:space="preserve"> ELE0034 (CAJA 2X4 MT CON NOCAUTS DE 1/2 )</v>
      </c>
      <c r="B114" s="30">
        <v>44152</v>
      </c>
      <c r="C114" s="30">
        <v>44152</v>
      </c>
      <c r="D114" s="31" t="s">
        <v>251</v>
      </c>
      <c r="E114" s="32" t="s">
        <v>252</v>
      </c>
      <c r="F114" s="31" t="s">
        <v>184</v>
      </c>
      <c r="G114" s="31">
        <v>0</v>
      </c>
      <c r="H114" s="31" t="s">
        <v>36</v>
      </c>
      <c r="I114" s="33">
        <v>0</v>
      </c>
      <c r="J114" s="33"/>
      <c r="K114" s="34"/>
      <c r="L114" s="34">
        <v>0</v>
      </c>
      <c r="M114" s="35">
        <v>0</v>
      </c>
      <c r="N114" s="36">
        <v>0</v>
      </c>
      <c r="O114" s="34">
        <v>0</v>
      </c>
      <c r="P114" s="36">
        <v>0</v>
      </c>
      <c r="Q114" s="34">
        <v>24.41</v>
      </c>
      <c r="R114" s="34">
        <v>0</v>
      </c>
    </row>
    <row r="115" spans="1:18">
      <c r="A115" s="29" t="str">
        <f>+[1]DATA_PRODUCTO!A115</f>
        <v xml:space="preserve"> ELE0035 (CAJA DE BRAKER DE 12 A 24 ESPACIO )</v>
      </c>
      <c r="B115" s="30">
        <v>44152</v>
      </c>
      <c r="C115" s="30">
        <v>44152</v>
      </c>
      <c r="D115" s="31" t="s">
        <v>253</v>
      </c>
      <c r="E115" s="32" t="s">
        <v>254</v>
      </c>
      <c r="F115" s="31" t="s">
        <v>184</v>
      </c>
      <c r="G115" s="31">
        <v>0</v>
      </c>
      <c r="H115" s="31" t="s">
        <v>36</v>
      </c>
      <c r="I115" s="33">
        <v>0</v>
      </c>
      <c r="J115" s="33"/>
      <c r="K115" s="34"/>
      <c r="L115" s="34">
        <v>0</v>
      </c>
      <c r="M115" s="35">
        <v>3</v>
      </c>
      <c r="N115" s="36">
        <v>0</v>
      </c>
      <c r="O115" s="34">
        <v>0</v>
      </c>
      <c r="P115" s="36">
        <v>3</v>
      </c>
      <c r="Q115" s="34">
        <v>2308.4699999999998</v>
      </c>
      <c r="R115" s="34">
        <v>6925.41</v>
      </c>
    </row>
    <row r="116" spans="1:18">
      <c r="A116" s="29" t="str">
        <f>+[1]DATA_PRODUCTO!A116</f>
        <v xml:space="preserve"> ELE0036 (CAJA DE BRAKER DE 2 ESPACIO )</v>
      </c>
      <c r="B116" s="30">
        <v>44161</v>
      </c>
      <c r="C116" s="30">
        <v>44161</v>
      </c>
      <c r="D116" s="31" t="s">
        <v>255</v>
      </c>
      <c r="E116" s="32" t="s">
        <v>256</v>
      </c>
      <c r="F116" s="31" t="s">
        <v>184</v>
      </c>
      <c r="G116" s="31">
        <v>0</v>
      </c>
      <c r="H116" s="31" t="s">
        <v>36</v>
      </c>
      <c r="I116" s="33">
        <v>0</v>
      </c>
      <c r="J116" s="33"/>
      <c r="K116" s="34"/>
      <c r="L116" s="34">
        <v>0</v>
      </c>
      <c r="M116" s="35">
        <v>0</v>
      </c>
      <c r="N116" s="36">
        <v>0</v>
      </c>
      <c r="O116" s="34">
        <v>0</v>
      </c>
      <c r="P116" s="36">
        <v>0</v>
      </c>
      <c r="Q116" s="34">
        <v>111.86</v>
      </c>
      <c r="R116" s="34">
        <v>0</v>
      </c>
    </row>
    <row r="117" spans="1:18">
      <c r="A117" s="29" t="str">
        <f>+[1]DATA_PRODUCTO!A117</f>
        <v xml:space="preserve"> ELE0037 (CAJA DE BRAKER DE 4 ESPACIO )</v>
      </c>
      <c r="B117" s="30">
        <v>44110</v>
      </c>
      <c r="C117" s="30">
        <v>44110</v>
      </c>
      <c r="D117" s="31" t="s">
        <v>257</v>
      </c>
      <c r="E117" s="32" t="s">
        <v>258</v>
      </c>
      <c r="F117" s="31" t="s">
        <v>184</v>
      </c>
      <c r="G117" s="31">
        <v>0</v>
      </c>
      <c r="H117" s="31" t="s">
        <v>36</v>
      </c>
      <c r="I117" s="33">
        <v>0</v>
      </c>
      <c r="J117" s="33"/>
      <c r="K117" s="34"/>
      <c r="L117" s="34">
        <v>0</v>
      </c>
      <c r="M117" s="35">
        <v>1</v>
      </c>
      <c r="N117" s="36">
        <v>1</v>
      </c>
      <c r="O117" s="34">
        <v>0</v>
      </c>
      <c r="P117" s="36">
        <v>0</v>
      </c>
      <c r="Q117" s="34">
        <v>450</v>
      </c>
      <c r="R117" s="34">
        <v>0</v>
      </c>
    </row>
    <row r="118" spans="1:18">
      <c r="A118" s="29" t="str">
        <f>+[1]DATA_PRODUCTO!A118</f>
        <v xml:space="preserve"> ELE0038 (CAJA PLASTICAS PARA TOMA CORRIENTE  2X4)</v>
      </c>
      <c r="B118" s="30">
        <v>44699</v>
      </c>
      <c r="C118" s="30">
        <v>44699</v>
      </c>
      <c r="D118" s="31" t="s">
        <v>259</v>
      </c>
      <c r="E118" s="32" t="s">
        <v>260</v>
      </c>
      <c r="F118" s="31" t="s">
        <v>184</v>
      </c>
      <c r="G118" s="31">
        <v>0</v>
      </c>
      <c r="H118" s="31" t="s">
        <v>25</v>
      </c>
      <c r="I118" s="33">
        <v>0</v>
      </c>
      <c r="J118" s="33"/>
      <c r="K118" s="34"/>
      <c r="L118" s="34">
        <v>0</v>
      </c>
      <c r="M118" s="35">
        <v>114</v>
      </c>
      <c r="N118" s="36">
        <v>93</v>
      </c>
      <c r="O118" s="34">
        <v>-11</v>
      </c>
      <c r="P118" s="36">
        <v>10</v>
      </c>
      <c r="Q118" s="34">
        <v>25</v>
      </c>
      <c r="R118" s="34">
        <v>250</v>
      </c>
    </row>
    <row r="119" spans="1:18">
      <c r="A119" s="29" t="str">
        <f>+[1]DATA_PRODUCTO!A119</f>
        <v xml:space="preserve"> ELE0039 (CAJITA TOMACORRIENTE 2X4 METAL)</v>
      </c>
      <c r="B119" s="30">
        <v>44699</v>
      </c>
      <c r="C119" s="30">
        <v>44699</v>
      </c>
      <c r="D119" s="31" t="s">
        <v>261</v>
      </c>
      <c r="E119" s="32" t="s">
        <v>262</v>
      </c>
      <c r="F119" s="31" t="s">
        <v>184</v>
      </c>
      <c r="G119" s="31">
        <v>0</v>
      </c>
      <c r="H119" s="31" t="s">
        <v>25</v>
      </c>
      <c r="I119" s="33">
        <v>0</v>
      </c>
      <c r="J119" s="33"/>
      <c r="K119" s="34"/>
      <c r="L119" s="34">
        <v>0</v>
      </c>
      <c r="M119" s="35">
        <v>10</v>
      </c>
      <c r="N119" s="36">
        <v>10</v>
      </c>
      <c r="O119" s="34">
        <v>0</v>
      </c>
      <c r="P119" s="36">
        <v>0</v>
      </c>
      <c r="Q119" s="34">
        <v>66</v>
      </c>
      <c r="R119" s="34">
        <v>0</v>
      </c>
    </row>
    <row r="120" spans="1:18" ht="28.5">
      <c r="A120" s="29" t="str">
        <f>+[1]DATA_PRODUCTO!A120</f>
        <v xml:space="preserve"> ELE0040 (CAJITA TOMACORRIENTE 2X4 PLASTICA (BREAKER DE 1 ESPACIO))</v>
      </c>
      <c r="B120" s="30">
        <v>44026</v>
      </c>
      <c r="C120" s="30">
        <v>44026</v>
      </c>
      <c r="D120" s="31" t="s">
        <v>263</v>
      </c>
      <c r="E120" s="32" t="s">
        <v>264</v>
      </c>
      <c r="F120" s="31" t="s">
        <v>184</v>
      </c>
      <c r="G120" s="31">
        <v>0</v>
      </c>
      <c r="H120" s="31" t="s">
        <v>25</v>
      </c>
      <c r="I120" s="33">
        <v>0</v>
      </c>
      <c r="J120" s="33"/>
      <c r="K120" s="34"/>
      <c r="L120" s="34">
        <v>0</v>
      </c>
      <c r="M120" s="35">
        <v>8</v>
      </c>
      <c r="N120" s="36">
        <v>8</v>
      </c>
      <c r="O120" s="34">
        <v>0</v>
      </c>
      <c r="P120" s="36">
        <v>0</v>
      </c>
      <c r="Q120" s="34">
        <v>25</v>
      </c>
      <c r="R120" s="34">
        <v>0</v>
      </c>
    </row>
    <row r="121" spans="1:18">
      <c r="A121" s="29" t="str">
        <f>+[1]DATA_PRODUCTO!A121</f>
        <v xml:space="preserve"> ELE0041 (CANALETAS DE 1 CON ADHESIVO )</v>
      </c>
      <c r="B121" s="30">
        <v>44026</v>
      </c>
      <c r="C121" s="30">
        <v>44026</v>
      </c>
      <c r="D121" s="31" t="s">
        <v>265</v>
      </c>
      <c r="E121" s="32" t="s">
        <v>266</v>
      </c>
      <c r="F121" s="31" t="s">
        <v>184</v>
      </c>
      <c r="G121" s="31">
        <v>0</v>
      </c>
      <c r="H121" s="31" t="s">
        <v>36</v>
      </c>
      <c r="I121" s="33">
        <v>0</v>
      </c>
      <c r="J121" s="33"/>
      <c r="K121" s="34"/>
      <c r="L121" s="34">
        <v>0</v>
      </c>
      <c r="M121" s="35">
        <v>50</v>
      </c>
      <c r="N121" s="36">
        <v>50</v>
      </c>
      <c r="O121" s="34">
        <v>0</v>
      </c>
      <c r="P121" s="36">
        <v>0</v>
      </c>
      <c r="Q121" s="34">
        <v>76.27</v>
      </c>
      <c r="R121" s="34">
        <v>0</v>
      </c>
    </row>
    <row r="122" spans="1:18">
      <c r="A122" s="29" t="str">
        <f>+[1]DATA_PRODUCTO!A122</f>
        <v xml:space="preserve"> ELE0042 (CANALETAS DE 1/2 CON ADHESIVO )</v>
      </c>
      <c r="B122" s="30">
        <v>44700</v>
      </c>
      <c r="C122" s="30">
        <v>44700</v>
      </c>
      <c r="D122" s="31" t="s">
        <v>267</v>
      </c>
      <c r="E122" s="32" t="s">
        <v>268</v>
      </c>
      <c r="F122" s="31" t="s">
        <v>184</v>
      </c>
      <c r="G122" s="31">
        <v>0</v>
      </c>
      <c r="H122" s="31" t="s">
        <v>36</v>
      </c>
      <c r="I122" s="33">
        <v>0</v>
      </c>
      <c r="J122" s="33"/>
      <c r="K122" s="34"/>
      <c r="L122" s="34">
        <v>0</v>
      </c>
      <c r="M122" s="35">
        <v>157</v>
      </c>
      <c r="N122" s="36">
        <v>146</v>
      </c>
      <c r="O122" s="34">
        <v>-7</v>
      </c>
      <c r="P122" s="36">
        <v>4</v>
      </c>
      <c r="Q122" s="34">
        <v>116.94</v>
      </c>
      <c r="R122" s="34">
        <v>467.76</v>
      </c>
    </row>
    <row r="123" spans="1:18">
      <c r="A123" s="29" t="str">
        <f>+[1]DATA_PRODUCTO!A123</f>
        <v xml:space="preserve"> ELE0043 (CANALETAS DE 2X2  METALICAS CON ADHESIVO )</v>
      </c>
      <c r="B123" s="30">
        <v>44026</v>
      </c>
      <c r="C123" s="30">
        <v>44026</v>
      </c>
      <c r="D123" s="31" t="s">
        <v>269</v>
      </c>
      <c r="E123" s="32" t="s">
        <v>270</v>
      </c>
      <c r="F123" s="31" t="s">
        <v>184</v>
      </c>
      <c r="G123" s="31">
        <v>0</v>
      </c>
      <c r="H123" s="31" t="s">
        <v>25</v>
      </c>
      <c r="I123" s="33">
        <v>0</v>
      </c>
      <c r="J123" s="33"/>
      <c r="K123" s="34"/>
      <c r="L123" s="34">
        <v>0</v>
      </c>
      <c r="M123" s="35">
        <v>20</v>
      </c>
      <c r="N123" s="36">
        <v>3</v>
      </c>
      <c r="O123" s="34">
        <v>3</v>
      </c>
      <c r="P123" s="36">
        <v>20</v>
      </c>
      <c r="Q123" s="34">
        <v>0</v>
      </c>
      <c r="R123" s="34">
        <v>0</v>
      </c>
    </row>
    <row r="124" spans="1:18">
      <c r="A124" s="29" t="str">
        <f>+[1]DATA_PRODUCTO!A124</f>
        <v xml:space="preserve"> ELE0044 (CANALETAS DE 3/4 CON ADHESIVO )</v>
      </c>
      <c r="B124" s="30">
        <v>44700</v>
      </c>
      <c r="C124" s="30">
        <v>44700</v>
      </c>
      <c r="D124" s="31" t="s">
        <v>271</v>
      </c>
      <c r="E124" s="32" t="s">
        <v>272</v>
      </c>
      <c r="F124" s="31" t="s">
        <v>184</v>
      </c>
      <c r="G124" s="31">
        <v>0</v>
      </c>
      <c r="H124" s="31" t="s">
        <v>36</v>
      </c>
      <c r="I124" s="33">
        <v>0</v>
      </c>
      <c r="J124" s="33"/>
      <c r="K124" s="34"/>
      <c r="L124" s="34">
        <v>0</v>
      </c>
      <c r="M124" s="35">
        <v>80</v>
      </c>
      <c r="N124" s="36">
        <v>73</v>
      </c>
      <c r="O124" s="34">
        <v>-7</v>
      </c>
      <c r="P124" s="36">
        <v>0</v>
      </c>
      <c r="Q124" s="34">
        <v>44.05</v>
      </c>
      <c r="R124" s="34">
        <v>0</v>
      </c>
    </row>
    <row r="125" spans="1:18">
      <c r="A125" s="29" t="str">
        <f>+[1]DATA_PRODUCTO!A125</f>
        <v xml:space="preserve"> ELE0045 (CONECTOR DE MEDIA LUNA DE 1/2 )</v>
      </c>
      <c r="B125" s="30">
        <v>44027</v>
      </c>
      <c r="C125" s="30">
        <v>44027</v>
      </c>
      <c r="D125" s="31" t="s">
        <v>273</v>
      </c>
      <c r="E125" s="32" t="s">
        <v>274</v>
      </c>
      <c r="F125" s="31" t="s">
        <v>184</v>
      </c>
      <c r="G125" s="31">
        <v>0</v>
      </c>
      <c r="H125" s="31" t="s">
        <v>36</v>
      </c>
      <c r="I125" s="33">
        <v>0</v>
      </c>
      <c r="J125" s="33"/>
      <c r="K125" s="34"/>
      <c r="L125" s="34">
        <v>0</v>
      </c>
      <c r="M125" s="35">
        <v>37</v>
      </c>
      <c r="N125" s="36">
        <v>0</v>
      </c>
      <c r="O125" s="34">
        <v>-37</v>
      </c>
      <c r="P125" s="36">
        <v>0</v>
      </c>
      <c r="Q125" s="34">
        <v>8.14</v>
      </c>
      <c r="R125" s="34">
        <v>0</v>
      </c>
    </row>
    <row r="126" spans="1:18">
      <c r="A126" s="29" t="str">
        <f>+[1]DATA_PRODUCTO!A126</f>
        <v xml:space="preserve"> ELE0046 (CONECTOR DE MEDIA LUNA DE 3/4)</v>
      </c>
      <c r="B126" s="30">
        <v>44026</v>
      </c>
      <c r="C126" s="30">
        <v>44026</v>
      </c>
      <c r="D126" s="31" t="s">
        <v>275</v>
      </c>
      <c r="E126" s="32" t="s">
        <v>276</v>
      </c>
      <c r="F126" s="31" t="s">
        <v>184</v>
      </c>
      <c r="G126" s="31">
        <v>0</v>
      </c>
      <c r="H126" s="31" t="s">
        <v>36</v>
      </c>
      <c r="I126" s="33">
        <v>0</v>
      </c>
      <c r="J126" s="33"/>
      <c r="K126" s="34"/>
      <c r="L126" s="34">
        <v>0</v>
      </c>
      <c r="M126" s="35">
        <v>0</v>
      </c>
      <c r="N126" s="36">
        <v>0</v>
      </c>
      <c r="O126" s="34">
        <v>0</v>
      </c>
      <c r="P126" s="36">
        <v>0</v>
      </c>
      <c r="Q126" s="34">
        <v>14.24</v>
      </c>
      <c r="R126" s="34">
        <v>0</v>
      </c>
    </row>
    <row r="127" spans="1:18">
      <c r="A127" s="29" t="str">
        <f>+[1]DATA_PRODUCTO!A127</f>
        <v xml:space="preserve"> ELE0047 (CONECTOR UNITRON)</v>
      </c>
      <c r="B127" s="30">
        <v>44592</v>
      </c>
      <c r="C127" s="30">
        <v>44592</v>
      </c>
      <c r="D127" s="31" t="s">
        <v>277</v>
      </c>
      <c r="E127" s="32" t="s">
        <v>278</v>
      </c>
      <c r="F127" s="31" t="s">
        <v>184</v>
      </c>
      <c r="G127" s="31">
        <v>0</v>
      </c>
      <c r="H127" s="31" t="s">
        <v>36</v>
      </c>
      <c r="I127" s="33">
        <v>0</v>
      </c>
      <c r="J127" s="33"/>
      <c r="K127" s="34"/>
      <c r="L127" s="34">
        <v>0</v>
      </c>
      <c r="M127" s="35">
        <v>4</v>
      </c>
      <c r="N127" s="36">
        <v>0</v>
      </c>
      <c r="O127" s="34">
        <v>0</v>
      </c>
      <c r="P127" s="36">
        <v>4</v>
      </c>
      <c r="Q127" s="34">
        <v>0</v>
      </c>
      <c r="R127" s="34">
        <v>0</v>
      </c>
    </row>
    <row r="128" spans="1:18">
      <c r="A128" s="29" t="str">
        <f>+[1]DATA_PRODUCTO!A128</f>
        <v xml:space="preserve"> ELE0048 (CONECTOR ELECTRICO 1/4)</v>
      </c>
      <c r="B128" s="30">
        <v>44152</v>
      </c>
      <c r="C128" s="30">
        <v>44152</v>
      </c>
      <c r="D128" s="31" t="s">
        <v>279</v>
      </c>
      <c r="E128" s="32" t="s">
        <v>280</v>
      </c>
      <c r="F128" s="31" t="s">
        <v>184</v>
      </c>
      <c r="G128" s="31">
        <v>0</v>
      </c>
      <c r="H128" s="31" t="s">
        <v>25</v>
      </c>
      <c r="I128" s="33">
        <v>0</v>
      </c>
      <c r="J128" s="33"/>
      <c r="K128" s="34"/>
      <c r="L128" s="34">
        <v>0</v>
      </c>
      <c r="M128" s="35">
        <v>0</v>
      </c>
      <c r="N128" s="36">
        <v>0</v>
      </c>
      <c r="O128" s="34">
        <v>0</v>
      </c>
      <c r="P128" s="36">
        <v>0</v>
      </c>
      <c r="Q128" s="34">
        <v>10.88</v>
      </c>
      <c r="R128" s="34">
        <v>0</v>
      </c>
    </row>
    <row r="129" spans="1:18">
      <c r="A129" s="29" t="str">
        <f>+[1]DATA_PRODUCTO!A129</f>
        <v xml:space="preserve"> ELE0049 (CONECTOR ELECTRICO DE 1/2)</v>
      </c>
      <c r="B129" s="30">
        <v>43089</v>
      </c>
      <c r="C129" s="30">
        <v>43089</v>
      </c>
      <c r="D129" s="31" t="s">
        <v>281</v>
      </c>
      <c r="E129" s="32" t="s">
        <v>282</v>
      </c>
      <c r="F129" s="31" t="s">
        <v>184</v>
      </c>
      <c r="G129" s="31">
        <v>0</v>
      </c>
      <c r="H129" s="31" t="s">
        <v>25</v>
      </c>
      <c r="I129" s="33">
        <v>0</v>
      </c>
      <c r="J129" s="33"/>
      <c r="K129" s="34"/>
      <c r="L129" s="34">
        <v>0</v>
      </c>
      <c r="M129" s="35">
        <v>0</v>
      </c>
      <c r="N129" s="36">
        <v>0</v>
      </c>
      <c r="O129" s="34">
        <v>0</v>
      </c>
      <c r="P129" s="36">
        <v>0</v>
      </c>
      <c r="Q129" s="34">
        <v>10.88</v>
      </c>
      <c r="R129" s="34">
        <v>0</v>
      </c>
    </row>
    <row r="130" spans="1:18">
      <c r="A130" s="29" t="str">
        <f>+[1]DATA_PRODUCTO!A130</f>
        <v xml:space="preserve"> ELE0050 (CONECTOR ELECTRICO DE 3/4)</v>
      </c>
      <c r="B130" s="30">
        <v>44152</v>
      </c>
      <c r="C130" s="30">
        <v>44152</v>
      </c>
      <c r="D130" s="31" t="s">
        <v>283</v>
      </c>
      <c r="E130" s="32" t="s">
        <v>284</v>
      </c>
      <c r="F130" s="31" t="s">
        <v>184</v>
      </c>
      <c r="G130" s="31">
        <v>0</v>
      </c>
      <c r="H130" s="31" t="s">
        <v>25</v>
      </c>
      <c r="I130" s="33">
        <v>0</v>
      </c>
      <c r="J130" s="33"/>
      <c r="K130" s="34"/>
      <c r="L130" s="34">
        <v>0</v>
      </c>
      <c r="M130" s="35">
        <v>13</v>
      </c>
      <c r="N130" s="36">
        <v>0</v>
      </c>
      <c r="O130" s="34">
        <v>0</v>
      </c>
      <c r="P130" s="36">
        <v>13</v>
      </c>
      <c r="Q130" s="34">
        <v>10.88</v>
      </c>
      <c r="R130" s="34">
        <v>141.44</v>
      </c>
    </row>
    <row r="131" spans="1:18">
      <c r="A131" s="29" t="str">
        <f>+[1]DATA_PRODUCTO!A131</f>
        <v xml:space="preserve"> ELE0051 (CONECTOR ELECTRICO TIPO SILLA)</v>
      </c>
      <c r="B131" s="30">
        <v>44152</v>
      </c>
      <c r="C131" s="30">
        <v>44152</v>
      </c>
      <c r="D131" s="31" t="s">
        <v>285</v>
      </c>
      <c r="E131" s="32" t="s">
        <v>286</v>
      </c>
      <c r="F131" s="31" t="s">
        <v>184</v>
      </c>
      <c r="G131" s="31">
        <v>0</v>
      </c>
      <c r="H131" s="31" t="s">
        <v>25</v>
      </c>
      <c r="I131" s="33">
        <v>0</v>
      </c>
      <c r="J131" s="33"/>
      <c r="K131" s="34"/>
      <c r="L131" s="34">
        <v>0</v>
      </c>
      <c r="M131" s="35">
        <v>0</v>
      </c>
      <c r="N131" s="36">
        <v>0</v>
      </c>
      <c r="O131" s="34">
        <v>0</v>
      </c>
      <c r="P131" s="36">
        <v>0</v>
      </c>
      <c r="Q131" s="34">
        <v>0</v>
      </c>
      <c r="R131" s="34">
        <v>0</v>
      </c>
    </row>
    <row r="132" spans="1:18">
      <c r="A132" s="29" t="str">
        <f>+[1]DATA_PRODUCTO!A132</f>
        <v xml:space="preserve"> ELE0052 (CONECTOR EMPLAME PARA ALAMBRE No.10)</v>
      </c>
      <c r="B132" s="30">
        <v>44110</v>
      </c>
      <c r="C132" s="30">
        <v>44110</v>
      </c>
      <c r="D132" s="31" t="s">
        <v>287</v>
      </c>
      <c r="E132" s="32" t="s">
        <v>288</v>
      </c>
      <c r="F132" s="31" t="s">
        <v>184</v>
      </c>
      <c r="G132" s="31">
        <v>0</v>
      </c>
      <c r="H132" s="31" t="s">
        <v>25</v>
      </c>
      <c r="I132" s="33">
        <v>0</v>
      </c>
      <c r="J132" s="33"/>
      <c r="K132" s="34"/>
      <c r="L132" s="34">
        <v>0</v>
      </c>
      <c r="M132" s="35">
        <v>10</v>
      </c>
      <c r="N132" s="36">
        <v>10</v>
      </c>
      <c r="O132" s="34">
        <v>0</v>
      </c>
      <c r="P132" s="36">
        <v>0</v>
      </c>
      <c r="Q132" s="34">
        <v>188.8</v>
      </c>
      <c r="R132" s="34">
        <v>0</v>
      </c>
    </row>
    <row r="133" spans="1:18">
      <c r="A133" s="29" t="str">
        <f>+[1]DATA_PRODUCTO!A133</f>
        <v xml:space="preserve"> ELE0053 (CONECTOR EMPLAME PARA ALAMBRE No.8)</v>
      </c>
      <c r="B133" s="30">
        <v>44152</v>
      </c>
      <c r="C133" s="30">
        <v>44152</v>
      </c>
      <c r="D133" s="31" t="s">
        <v>289</v>
      </c>
      <c r="E133" s="32" t="s">
        <v>290</v>
      </c>
      <c r="F133" s="31" t="s">
        <v>184</v>
      </c>
      <c r="G133" s="31">
        <v>0</v>
      </c>
      <c r="H133" s="31" t="s">
        <v>25</v>
      </c>
      <c r="I133" s="33">
        <v>0</v>
      </c>
      <c r="J133" s="33"/>
      <c r="K133" s="34"/>
      <c r="L133" s="34">
        <v>0</v>
      </c>
      <c r="M133" s="35">
        <v>1</v>
      </c>
      <c r="N133" s="36">
        <v>0</v>
      </c>
      <c r="O133" s="34">
        <v>-1</v>
      </c>
      <c r="P133" s="36">
        <v>0</v>
      </c>
      <c r="Q133" s="34">
        <v>212.4</v>
      </c>
      <c r="R133" s="34">
        <v>0</v>
      </c>
    </row>
    <row r="134" spans="1:18">
      <c r="A134" s="29" t="str">
        <f>+[1]DATA_PRODUCTO!A134</f>
        <v xml:space="preserve"> ELE0054 (CONECTORE DE EMPALMES PARA CABLE 1-0)</v>
      </c>
      <c r="B134" s="30">
        <v>44026</v>
      </c>
      <c r="C134" s="30">
        <v>44026</v>
      </c>
      <c r="D134" s="31" t="s">
        <v>291</v>
      </c>
      <c r="E134" s="32" t="s">
        <v>292</v>
      </c>
      <c r="F134" s="31" t="s">
        <v>184</v>
      </c>
      <c r="G134" s="31">
        <v>0</v>
      </c>
      <c r="H134" s="31" t="s">
        <v>25</v>
      </c>
      <c r="I134" s="33">
        <v>0</v>
      </c>
      <c r="J134" s="33"/>
      <c r="K134" s="34"/>
      <c r="L134" s="34">
        <v>0</v>
      </c>
      <c r="M134" s="35">
        <v>0</v>
      </c>
      <c r="N134" s="36">
        <v>0</v>
      </c>
      <c r="O134" s="34">
        <v>0</v>
      </c>
      <c r="P134" s="36">
        <v>0</v>
      </c>
      <c r="Q134" s="34">
        <v>122.5</v>
      </c>
      <c r="R134" s="34">
        <v>0</v>
      </c>
    </row>
    <row r="135" spans="1:18">
      <c r="A135" s="29" t="str">
        <f>+[1]DATA_PRODUCTO!A135</f>
        <v xml:space="preserve"> ELE0055 (CONTACTOR 24V 30 AMPERES 2019)</v>
      </c>
      <c r="B135" s="30">
        <v>44026</v>
      </c>
      <c r="C135" s="30">
        <v>44026</v>
      </c>
      <c r="D135" s="31" t="s">
        <v>293</v>
      </c>
      <c r="E135" s="32" t="s">
        <v>294</v>
      </c>
      <c r="F135" s="31" t="s">
        <v>184</v>
      </c>
      <c r="G135" s="31">
        <v>0</v>
      </c>
      <c r="H135" s="31" t="s">
        <v>25</v>
      </c>
      <c r="I135" s="33">
        <v>0</v>
      </c>
      <c r="J135" s="33"/>
      <c r="K135" s="34"/>
      <c r="L135" s="34">
        <v>0</v>
      </c>
      <c r="M135" s="35">
        <v>1</v>
      </c>
      <c r="N135" s="36">
        <v>1</v>
      </c>
      <c r="O135" s="34">
        <v>0</v>
      </c>
      <c r="P135" s="36">
        <v>0</v>
      </c>
      <c r="Q135" s="34">
        <v>417.72</v>
      </c>
      <c r="R135" s="34">
        <v>0</v>
      </c>
    </row>
    <row r="136" spans="1:18">
      <c r="A136" s="29" t="str">
        <f>+[1]DATA_PRODUCTO!A136</f>
        <v xml:space="preserve"> ELE0056 (CONTACTOR 24V 40 AMPERES 2020)</v>
      </c>
      <c r="B136" s="30">
        <v>43453</v>
      </c>
      <c r="C136" s="30">
        <v>43453</v>
      </c>
      <c r="D136" s="31" t="s">
        <v>295</v>
      </c>
      <c r="E136" s="32" t="s">
        <v>296</v>
      </c>
      <c r="F136" s="31" t="s">
        <v>184</v>
      </c>
      <c r="G136" s="31">
        <v>0</v>
      </c>
      <c r="H136" s="31" t="s">
        <v>25</v>
      </c>
      <c r="I136" s="33">
        <v>0</v>
      </c>
      <c r="J136" s="33"/>
      <c r="K136" s="34"/>
      <c r="L136" s="34">
        <v>0</v>
      </c>
      <c r="M136" s="35">
        <v>1</v>
      </c>
      <c r="N136" s="36">
        <v>0</v>
      </c>
      <c r="O136" s="34">
        <v>-1</v>
      </c>
      <c r="P136" s="36">
        <v>0</v>
      </c>
      <c r="Q136" s="34">
        <v>417.72</v>
      </c>
      <c r="R136" s="34">
        <v>0</v>
      </c>
    </row>
    <row r="137" spans="1:18">
      <c r="A137" s="29" t="str">
        <f>+[1]DATA_PRODUCTO!A137</f>
        <v xml:space="preserve"> ELE0057 (DISFUSORES PVC PARA LAMPARAS 4X2)</v>
      </c>
      <c r="B137" s="30">
        <v>43453</v>
      </c>
      <c r="C137" s="30">
        <v>43453</v>
      </c>
      <c r="D137" s="31" t="s">
        <v>297</v>
      </c>
      <c r="E137" s="32" t="s">
        <v>298</v>
      </c>
      <c r="F137" s="31" t="s">
        <v>184</v>
      </c>
      <c r="G137" s="31">
        <v>0</v>
      </c>
      <c r="H137" s="31" t="s">
        <v>25</v>
      </c>
      <c r="I137" s="33">
        <v>0</v>
      </c>
      <c r="J137" s="33"/>
      <c r="K137" s="34"/>
      <c r="L137" s="34">
        <v>0</v>
      </c>
      <c r="M137" s="35">
        <v>30</v>
      </c>
      <c r="N137" s="36">
        <v>0</v>
      </c>
      <c r="O137" s="34">
        <v>0</v>
      </c>
      <c r="P137" s="36">
        <v>30</v>
      </c>
      <c r="Q137" s="34">
        <v>270</v>
      </c>
      <c r="R137" s="34">
        <v>8100</v>
      </c>
    </row>
    <row r="138" spans="1:18">
      <c r="A138" s="29" t="str">
        <f>+[1]DATA_PRODUCTO!A138</f>
        <v xml:space="preserve"> ELE0058 (EXTENSION ELECTRICA 25 PIES)</v>
      </c>
      <c r="B138" s="30">
        <v>44110</v>
      </c>
      <c r="C138" s="30">
        <v>44110</v>
      </c>
      <c r="D138" s="31" t="s">
        <v>299</v>
      </c>
      <c r="E138" s="32" t="s">
        <v>300</v>
      </c>
      <c r="F138" s="31" t="s">
        <v>184</v>
      </c>
      <c r="G138" s="31">
        <v>0</v>
      </c>
      <c r="H138" s="31" t="s">
        <v>25</v>
      </c>
      <c r="I138" s="33">
        <v>0</v>
      </c>
      <c r="J138" s="33"/>
      <c r="K138" s="34"/>
      <c r="L138" s="34">
        <v>0</v>
      </c>
      <c r="M138" s="35">
        <v>0</v>
      </c>
      <c r="N138" s="36">
        <v>0</v>
      </c>
      <c r="O138" s="34">
        <v>0</v>
      </c>
      <c r="P138" s="36">
        <v>0</v>
      </c>
      <c r="Q138" s="34">
        <v>1180</v>
      </c>
      <c r="R138" s="34">
        <v>0</v>
      </c>
    </row>
    <row r="139" spans="1:18">
      <c r="A139" s="29" t="str">
        <f>+[1]DATA_PRODUCTO!A139</f>
        <v xml:space="preserve"> ELE0059 (ENCHUFE DE GOMA VOLTEK 2/1)</v>
      </c>
      <c r="B139" s="30">
        <v>44540</v>
      </c>
      <c r="C139" s="30">
        <v>44540</v>
      </c>
      <c r="D139" s="31" t="s">
        <v>301</v>
      </c>
      <c r="E139" s="32" t="s">
        <v>302</v>
      </c>
      <c r="F139" s="31" t="s">
        <v>184</v>
      </c>
      <c r="G139" s="31">
        <v>0</v>
      </c>
      <c r="H139" s="31" t="s">
        <v>25</v>
      </c>
      <c r="I139" s="33">
        <v>0</v>
      </c>
      <c r="J139" s="33"/>
      <c r="K139" s="34"/>
      <c r="L139" s="34">
        <v>0</v>
      </c>
      <c r="M139" s="35">
        <v>1</v>
      </c>
      <c r="N139" s="36">
        <v>0</v>
      </c>
      <c r="O139" s="34">
        <v>0</v>
      </c>
      <c r="P139" s="36">
        <v>1</v>
      </c>
      <c r="Q139" s="34">
        <v>85</v>
      </c>
      <c r="R139" s="34">
        <v>85</v>
      </c>
    </row>
    <row r="140" spans="1:18" ht="28.5">
      <c r="A140" s="29" t="str">
        <f>+[1]DATA_PRODUCTO!A140</f>
        <v xml:space="preserve"> ELE0060 (ELECTRODOS 3/32 10LBS  (VARILLAS PARA SOLDADURA-HERRERIA))</v>
      </c>
      <c r="B140" s="30">
        <v>44152</v>
      </c>
      <c r="C140" s="30">
        <v>44152</v>
      </c>
      <c r="D140" s="31" t="s">
        <v>303</v>
      </c>
      <c r="E140" s="32" t="s">
        <v>304</v>
      </c>
      <c r="F140" s="31" t="s">
        <v>184</v>
      </c>
      <c r="G140" s="31">
        <v>0</v>
      </c>
      <c r="H140" s="31" t="s">
        <v>25</v>
      </c>
      <c r="I140" s="33">
        <v>0</v>
      </c>
      <c r="J140" s="33"/>
      <c r="K140" s="34"/>
      <c r="L140" s="34">
        <v>0</v>
      </c>
      <c r="M140" s="35">
        <v>200</v>
      </c>
      <c r="N140" s="36">
        <v>146</v>
      </c>
      <c r="O140" s="34">
        <v>-54</v>
      </c>
      <c r="P140" s="36">
        <v>0</v>
      </c>
      <c r="Q140" s="34">
        <v>4.2005217391304344</v>
      </c>
      <c r="R140" s="34">
        <v>0</v>
      </c>
    </row>
    <row r="141" spans="1:18">
      <c r="A141" s="29" t="str">
        <f>+[1]DATA_PRODUCTO!A141</f>
        <v xml:space="preserve"> ELE0061 (FOTOCELDA )</v>
      </c>
      <c r="B141" s="30">
        <v>44026</v>
      </c>
      <c r="C141" s="30">
        <v>44026</v>
      </c>
      <c r="D141" s="31" t="s">
        <v>305</v>
      </c>
      <c r="E141" s="32" t="s">
        <v>306</v>
      </c>
      <c r="F141" s="31" t="s">
        <v>184</v>
      </c>
      <c r="G141" s="31">
        <v>0</v>
      </c>
      <c r="H141" s="31" t="s">
        <v>25</v>
      </c>
      <c r="I141" s="33">
        <v>0</v>
      </c>
      <c r="J141" s="33"/>
      <c r="K141" s="34"/>
      <c r="L141" s="34">
        <v>0</v>
      </c>
      <c r="M141" s="35">
        <v>0</v>
      </c>
      <c r="N141" s="36">
        <v>0</v>
      </c>
      <c r="O141" s="34">
        <v>0</v>
      </c>
      <c r="P141" s="36">
        <v>0</v>
      </c>
      <c r="Q141" s="34">
        <v>178.8</v>
      </c>
      <c r="R141" s="34">
        <v>0</v>
      </c>
    </row>
    <row r="142" spans="1:18">
      <c r="A142" s="29" t="str">
        <f>+[1]DATA_PRODUCTO!A142</f>
        <v xml:space="preserve"> ELE0062 (FOTOCELDAS)</v>
      </c>
      <c r="B142" s="30">
        <v>43223</v>
      </c>
      <c r="C142" s="30">
        <v>43223</v>
      </c>
      <c r="D142" s="31" t="s">
        <v>307</v>
      </c>
      <c r="E142" s="32" t="s">
        <v>308</v>
      </c>
      <c r="F142" s="31" t="s">
        <v>184</v>
      </c>
      <c r="G142" s="31">
        <v>0</v>
      </c>
      <c r="H142" s="31" t="s">
        <v>25</v>
      </c>
      <c r="I142" s="33">
        <v>0</v>
      </c>
      <c r="J142" s="33"/>
      <c r="K142" s="34"/>
      <c r="L142" s="34">
        <v>0</v>
      </c>
      <c r="M142" s="35">
        <v>9</v>
      </c>
      <c r="N142" s="36">
        <v>9</v>
      </c>
      <c r="O142" s="34">
        <v>0</v>
      </c>
      <c r="P142" s="36">
        <v>0</v>
      </c>
      <c r="Q142" s="34">
        <v>590</v>
      </c>
      <c r="R142" s="34">
        <v>0</v>
      </c>
    </row>
    <row r="143" spans="1:18">
      <c r="A143" s="29" t="str">
        <f>+[1]DATA_PRODUCTO!A143</f>
        <v xml:space="preserve"> ELE0063 (GUANTES PARA ELECTRICISTA  (AZULES))</v>
      </c>
      <c r="B143" s="30">
        <v>44026</v>
      </c>
      <c r="C143" s="30">
        <v>44026</v>
      </c>
      <c r="D143" s="31" t="s">
        <v>309</v>
      </c>
      <c r="E143" s="32" t="s">
        <v>310</v>
      </c>
      <c r="F143" s="31" t="s">
        <v>184</v>
      </c>
      <c r="G143" s="31">
        <v>0</v>
      </c>
      <c r="H143" s="31" t="s">
        <v>25</v>
      </c>
      <c r="I143" s="33">
        <v>0</v>
      </c>
      <c r="J143" s="33"/>
      <c r="K143" s="34"/>
      <c r="L143" s="34">
        <v>0</v>
      </c>
      <c r="M143" s="35">
        <v>4</v>
      </c>
      <c r="N143" s="36">
        <v>1</v>
      </c>
      <c r="O143" s="34">
        <v>-3</v>
      </c>
      <c r="P143" s="36">
        <v>0</v>
      </c>
      <c r="Q143" s="34">
        <v>277.14</v>
      </c>
      <c r="R143" s="34">
        <v>0</v>
      </c>
    </row>
    <row r="144" spans="1:18">
      <c r="A144" s="29" t="str">
        <f>+[1]DATA_PRODUCTO!A144</f>
        <v xml:space="preserve"> ELE0064 (INTERRUCTOR TRIPLE COMPLETO )</v>
      </c>
      <c r="B144" s="30">
        <v>44026</v>
      </c>
      <c r="C144" s="30">
        <v>44026</v>
      </c>
      <c r="D144" s="31" t="s">
        <v>311</v>
      </c>
      <c r="E144" s="32" t="s">
        <v>312</v>
      </c>
      <c r="F144" s="31" t="s">
        <v>184</v>
      </c>
      <c r="G144" s="31">
        <v>0</v>
      </c>
      <c r="H144" s="31" t="s">
        <v>36</v>
      </c>
      <c r="I144" s="33">
        <v>0</v>
      </c>
      <c r="J144" s="33"/>
      <c r="K144" s="34"/>
      <c r="L144" s="34">
        <v>0</v>
      </c>
      <c r="M144" s="35">
        <v>0</v>
      </c>
      <c r="N144" s="36">
        <v>0</v>
      </c>
      <c r="O144" s="34">
        <v>0</v>
      </c>
      <c r="P144" s="36">
        <v>0</v>
      </c>
      <c r="Q144" s="34">
        <v>148.82</v>
      </c>
      <c r="R144" s="34">
        <v>0</v>
      </c>
    </row>
    <row r="145" spans="1:18">
      <c r="A145" s="29" t="str">
        <f>+[1]DATA_PRODUCTO!A145</f>
        <v xml:space="preserve"> ELE0065 (INTERRUPTORES DE 1)</v>
      </c>
      <c r="B145" s="30">
        <v>44699</v>
      </c>
      <c r="C145" s="30">
        <v>44699</v>
      </c>
      <c r="D145" s="31" t="s">
        <v>313</v>
      </c>
      <c r="E145" s="32" t="s">
        <v>314</v>
      </c>
      <c r="F145" s="31" t="s">
        <v>184</v>
      </c>
      <c r="G145" s="31">
        <v>0</v>
      </c>
      <c r="H145" s="31" t="s">
        <v>25</v>
      </c>
      <c r="I145" s="33">
        <v>0</v>
      </c>
      <c r="J145" s="33"/>
      <c r="K145" s="34"/>
      <c r="L145" s="34">
        <v>0</v>
      </c>
      <c r="M145" s="35">
        <v>76</v>
      </c>
      <c r="N145" s="36">
        <v>22</v>
      </c>
      <c r="O145" s="34">
        <v>-5</v>
      </c>
      <c r="P145" s="36">
        <v>49</v>
      </c>
      <c r="Q145" s="34">
        <v>199.79</v>
      </c>
      <c r="R145" s="34">
        <v>9789.7099999999991</v>
      </c>
    </row>
    <row r="146" spans="1:18">
      <c r="A146" s="29" t="str">
        <f>+[1]DATA_PRODUCTO!A146</f>
        <v xml:space="preserve"> ELE0066 (INTERRUPTORES DE  2 (DOBLE))</v>
      </c>
      <c r="B146" s="30">
        <v>43080</v>
      </c>
      <c r="C146" s="30">
        <v>43080</v>
      </c>
      <c r="D146" s="31" t="s">
        <v>315</v>
      </c>
      <c r="E146" s="32" t="s">
        <v>316</v>
      </c>
      <c r="F146" s="31" t="s">
        <v>184</v>
      </c>
      <c r="G146" s="31">
        <v>0</v>
      </c>
      <c r="H146" s="31" t="s">
        <v>25</v>
      </c>
      <c r="I146" s="33">
        <v>0</v>
      </c>
      <c r="J146" s="33"/>
      <c r="K146" s="34"/>
      <c r="L146" s="34">
        <v>0</v>
      </c>
      <c r="M146" s="35">
        <v>87</v>
      </c>
      <c r="N146" s="36">
        <v>13</v>
      </c>
      <c r="O146" s="34">
        <v>6</v>
      </c>
      <c r="P146" s="36">
        <v>80</v>
      </c>
      <c r="Q146" s="34">
        <v>75</v>
      </c>
      <c r="R146" s="34">
        <v>6000</v>
      </c>
    </row>
    <row r="147" spans="1:18">
      <c r="A147" s="29" t="str">
        <f>+[1]DATA_PRODUCTO!A147</f>
        <v xml:space="preserve"> ELE0067 (INTERRUPTORES DE  2 (DOBLE) BTICINO)</v>
      </c>
      <c r="B147" s="30">
        <v>44700</v>
      </c>
      <c r="C147" s="30">
        <v>44700</v>
      </c>
      <c r="D147" s="31" t="s">
        <v>317</v>
      </c>
      <c r="E147" s="32" t="s">
        <v>318</v>
      </c>
      <c r="F147" s="31" t="s">
        <v>184</v>
      </c>
      <c r="G147" s="31">
        <v>0</v>
      </c>
      <c r="H147" s="31" t="s">
        <v>25</v>
      </c>
      <c r="I147" s="33">
        <v>0</v>
      </c>
      <c r="J147" s="33"/>
      <c r="K147" s="34"/>
      <c r="L147" s="34">
        <v>0</v>
      </c>
      <c r="M147" s="35">
        <v>15</v>
      </c>
      <c r="N147" s="36">
        <v>0</v>
      </c>
      <c r="O147" s="34">
        <v>-15</v>
      </c>
      <c r="P147" s="36">
        <v>0</v>
      </c>
      <c r="Q147" s="34">
        <v>132.61000000000001</v>
      </c>
      <c r="R147" s="34">
        <v>0</v>
      </c>
    </row>
    <row r="148" spans="1:18">
      <c r="A148" s="29" t="str">
        <f>+[1]DATA_PRODUCTO!A148</f>
        <v xml:space="preserve"> ELE0068 (INTERRUPTORES DE 3)</v>
      </c>
      <c r="B148" s="30">
        <v>43089</v>
      </c>
      <c r="C148" s="30">
        <v>43089</v>
      </c>
      <c r="D148" s="31" t="s">
        <v>319</v>
      </c>
      <c r="E148" s="32" t="s">
        <v>320</v>
      </c>
      <c r="F148" s="31" t="s">
        <v>184</v>
      </c>
      <c r="G148" s="31">
        <v>0</v>
      </c>
      <c r="H148" s="31" t="s">
        <v>25</v>
      </c>
      <c r="I148" s="33">
        <v>0</v>
      </c>
      <c r="J148" s="33"/>
      <c r="K148" s="34"/>
      <c r="L148" s="34">
        <v>0</v>
      </c>
      <c r="M148" s="35">
        <v>39</v>
      </c>
      <c r="N148" s="36">
        <v>2</v>
      </c>
      <c r="O148" s="34">
        <v>0</v>
      </c>
      <c r="P148" s="36">
        <v>37</v>
      </c>
      <c r="Q148" s="34">
        <v>75</v>
      </c>
      <c r="R148" s="34">
        <v>2775</v>
      </c>
    </row>
    <row r="149" spans="1:18">
      <c r="A149" s="29" t="str">
        <f>+[1]DATA_PRODUCTO!A149</f>
        <v xml:space="preserve"> ELE0069 (LAMPARA LED 56X24 CM IP65)</v>
      </c>
      <c r="B149" s="30">
        <v>43089</v>
      </c>
      <c r="C149" s="30">
        <v>43089</v>
      </c>
      <c r="D149" s="31" t="s">
        <v>321</v>
      </c>
      <c r="E149" s="32" t="s">
        <v>322</v>
      </c>
      <c r="F149" s="31" t="s">
        <v>184</v>
      </c>
      <c r="G149" s="31">
        <v>0</v>
      </c>
      <c r="H149" s="31" t="s">
        <v>36</v>
      </c>
      <c r="I149" s="33">
        <v>0</v>
      </c>
      <c r="J149" s="33"/>
      <c r="K149" s="34"/>
      <c r="L149" s="34">
        <v>0</v>
      </c>
      <c r="M149" s="35">
        <v>2</v>
      </c>
      <c r="N149" s="36">
        <v>2</v>
      </c>
      <c r="O149" s="34">
        <v>0</v>
      </c>
      <c r="P149" s="36">
        <v>0</v>
      </c>
      <c r="Q149" s="34">
        <v>0</v>
      </c>
      <c r="R149" s="34">
        <v>0</v>
      </c>
    </row>
    <row r="150" spans="1:18">
      <c r="A150" s="29" t="str">
        <f>+[1]DATA_PRODUCTO!A150</f>
        <v xml:space="preserve"> ELE0070 (LAMPARA LED 60X60 CM  (TERMINACION EN ALUMINIO))</v>
      </c>
      <c r="B150" s="30">
        <v>44110</v>
      </c>
      <c r="C150" s="30">
        <v>44110</v>
      </c>
      <c r="D150" s="31" t="s">
        <v>323</v>
      </c>
      <c r="E150" s="32" t="s">
        <v>324</v>
      </c>
      <c r="F150" s="31" t="s">
        <v>184</v>
      </c>
      <c r="G150" s="31">
        <v>0</v>
      </c>
      <c r="H150" s="31" t="s">
        <v>36</v>
      </c>
      <c r="I150" s="33">
        <v>0</v>
      </c>
      <c r="J150" s="33"/>
      <c r="K150" s="34"/>
      <c r="L150" s="34">
        <v>0</v>
      </c>
      <c r="M150" s="35">
        <v>0</v>
      </c>
      <c r="N150" s="36">
        <v>0</v>
      </c>
      <c r="O150" s="34">
        <v>0</v>
      </c>
      <c r="P150" s="36">
        <v>0</v>
      </c>
      <c r="Q150" s="34">
        <v>1761.4</v>
      </c>
      <c r="R150" s="34">
        <v>0</v>
      </c>
    </row>
    <row r="151" spans="1:18">
      <c r="A151" s="29" t="str">
        <f>+[1]DATA_PRODUCTO!A151</f>
        <v xml:space="preserve"> ELE0071 (LAMPARA LED 60X60 CM  (TERMINACION BLANCA))</v>
      </c>
      <c r="B151" s="30">
        <v>44700</v>
      </c>
      <c r="C151" s="30">
        <v>44700</v>
      </c>
      <c r="D151" s="31" t="s">
        <v>325</v>
      </c>
      <c r="E151" s="32" t="s">
        <v>326</v>
      </c>
      <c r="F151" s="31" t="s">
        <v>184</v>
      </c>
      <c r="G151" s="31">
        <v>0</v>
      </c>
      <c r="H151" s="31" t="s">
        <v>36</v>
      </c>
      <c r="I151" s="33">
        <v>0</v>
      </c>
      <c r="J151" s="33"/>
      <c r="K151" s="34"/>
      <c r="L151" s="34">
        <v>0</v>
      </c>
      <c r="M151" s="35">
        <v>56</v>
      </c>
      <c r="N151" s="36">
        <v>56</v>
      </c>
      <c r="O151" s="34">
        <v>0</v>
      </c>
      <c r="P151" s="36">
        <v>0</v>
      </c>
      <c r="Q151" s="34">
        <v>1426</v>
      </c>
      <c r="R151" s="34">
        <v>0</v>
      </c>
    </row>
    <row r="152" spans="1:18">
      <c r="A152" s="29" t="str">
        <f>+[1]DATA_PRODUCTO!A152</f>
        <v xml:space="preserve"> ELE0072 (LAMPARA LED 124X20 CM )</v>
      </c>
      <c r="B152" s="30">
        <v>44699</v>
      </c>
      <c r="C152" s="30">
        <v>44699</v>
      </c>
      <c r="D152" s="31" t="s">
        <v>327</v>
      </c>
      <c r="E152" s="32" t="s">
        <v>328</v>
      </c>
      <c r="F152" s="31" t="s">
        <v>184</v>
      </c>
      <c r="G152" s="31">
        <v>0</v>
      </c>
      <c r="H152" s="31" t="s">
        <v>36</v>
      </c>
      <c r="I152" s="33">
        <v>0</v>
      </c>
      <c r="J152" s="33"/>
      <c r="K152" s="34"/>
      <c r="L152" s="34">
        <v>0</v>
      </c>
      <c r="M152" s="35">
        <v>35</v>
      </c>
      <c r="N152" s="36">
        <v>31</v>
      </c>
      <c r="O152" s="34">
        <v>0</v>
      </c>
      <c r="P152" s="36">
        <v>4</v>
      </c>
      <c r="Q152" s="34">
        <v>3980</v>
      </c>
      <c r="R152" s="34">
        <v>15920</v>
      </c>
    </row>
    <row r="153" spans="1:18" ht="28.5">
      <c r="A153" s="29" t="str">
        <f>+[1]DATA_PRODUCTO!A153</f>
        <v xml:space="preserve"> ELE0073 (LAMPARA  LED CIRCULAR DE 3 PULGADA DIAMETRO, 6500K EMPOTRADO )</v>
      </c>
      <c r="B153" s="30">
        <v>44026</v>
      </c>
      <c r="C153" s="30">
        <v>44026</v>
      </c>
      <c r="D153" s="31" t="s">
        <v>329</v>
      </c>
      <c r="E153" s="32" t="s">
        <v>330</v>
      </c>
      <c r="F153" s="31" t="s">
        <v>184</v>
      </c>
      <c r="G153" s="31">
        <v>0</v>
      </c>
      <c r="H153" s="31" t="s">
        <v>25</v>
      </c>
      <c r="I153" s="33">
        <v>0</v>
      </c>
      <c r="J153" s="33"/>
      <c r="K153" s="34"/>
      <c r="L153" s="34">
        <v>0</v>
      </c>
      <c r="M153" s="35">
        <v>12</v>
      </c>
      <c r="N153" s="36">
        <v>6</v>
      </c>
      <c r="O153" s="34">
        <v>0</v>
      </c>
      <c r="P153" s="36">
        <v>6</v>
      </c>
      <c r="Q153" s="34">
        <v>115.93</v>
      </c>
      <c r="R153" s="34">
        <v>695.58</v>
      </c>
    </row>
    <row r="154" spans="1:18">
      <c r="A154" s="29" t="str">
        <f>+[1]DATA_PRODUCTO!A154</f>
        <v xml:space="preserve"> ELE0074 (LAMPARA  LED CUADRADA DE 12W )</v>
      </c>
      <c r="B154" s="30">
        <v>44540</v>
      </c>
      <c r="C154" s="30">
        <v>44540</v>
      </c>
      <c r="D154" s="31" t="s">
        <v>331</v>
      </c>
      <c r="E154" s="32" t="s">
        <v>332</v>
      </c>
      <c r="F154" s="31" t="s">
        <v>184</v>
      </c>
      <c r="G154" s="31">
        <v>0</v>
      </c>
      <c r="H154" s="31" t="s">
        <v>25</v>
      </c>
      <c r="I154" s="33">
        <v>0</v>
      </c>
      <c r="J154" s="33"/>
      <c r="K154" s="34"/>
      <c r="L154" s="34">
        <v>0</v>
      </c>
      <c r="M154" s="35">
        <v>0</v>
      </c>
      <c r="N154" s="36">
        <v>0</v>
      </c>
      <c r="O154" s="34">
        <v>0</v>
      </c>
      <c r="P154" s="36">
        <v>0</v>
      </c>
      <c r="Q154" s="34">
        <v>480</v>
      </c>
      <c r="R154" s="34">
        <v>0</v>
      </c>
    </row>
    <row r="155" spans="1:18">
      <c r="A155" s="29" t="str">
        <f>+[1]DATA_PRODUCTO!A155</f>
        <v xml:space="preserve"> ELE0075 (LAMPARA  LED CIRCULAR DE 12W)</v>
      </c>
      <c r="B155" s="30">
        <v>44540</v>
      </c>
      <c r="C155" s="30">
        <v>44540</v>
      </c>
      <c r="D155" s="31" t="s">
        <v>333</v>
      </c>
      <c r="E155" s="32" t="s">
        <v>334</v>
      </c>
      <c r="F155" s="31" t="s">
        <v>184</v>
      </c>
      <c r="G155" s="31">
        <v>0</v>
      </c>
      <c r="H155" s="31" t="s">
        <v>25</v>
      </c>
      <c r="I155" s="33">
        <v>0</v>
      </c>
      <c r="J155" s="33"/>
      <c r="K155" s="34"/>
      <c r="L155" s="34">
        <v>0</v>
      </c>
      <c r="M155" s="35">
        <v>12</v>
      </c>
      <c r="N155" s="36">
        <v>12</v>
      </c>
      <c r="O155" s="34">
        <v>0</v>
      </c>
      <c r="P155" s="36">
        <v>0</v>
      </c>
      <c r="Q155" s="34">
        <v>186</v>
      </c>
      <c r="R155" s="34">
        <v>0</v>
      </c>
    </row>
    <row r="156" spans="1:18">
      <c r="A156" s="29" t="str">
        <f>+[1]DATA_PRODUCTO!A156</f>
        <v xml:space="preserve"> ELE0076 (LAMPARA  LED CIRCULAR DE 6W )</v>
      </c>
      <c r="B156" s="30">
        <v>44540</v>
      </c>
      <c r="C156" s="30">
        <v>44540</v>
      </c>
      <c r="D156" s="31" t="s">
        <v>335</v>
      </c>
      <c r="E156" s="32" t="s">
        <v>336</v>
      </c>
      <c r="F156" s="31" t="s">
        <v>184</v>
      </c>
      <c r="G156" s="31">
        <v>0</v>
      </c>
      <c r="H156" s="31" t="s">
        <v>25</v>
      </c>
      <c r="I156" s="33">
        <v>0</v>
      </c>
      <c r="J156" s="33"/>
      <c r="K156" s="34"/>
      <c r="L156" s="34">
        <v>0</v>
      </c>
      <c r="M156" s="35">
        <v>10</v>
      </c>
      <c r="N156" s="36">
        <v>0</v>
      </c>
      <c r="O156" s="34">
        <v>0</v>
      </c>
      <c r="P156" s="36">
        <v>10</v>
      </c>
      <c r="Q156" s="34">
        <v>230</v>
      </c>
      <c r="R156" s="34">
        <v>2300</v>
      </c>
    </row>
    <row r="157" spans="1:18" ht="28.5">
      <c r="A157" s="29" t="str">
        <f>+[1]DATA_PRODUCTO!A157</f>
        <v xml:space="preserve"> ELE0077 (LAMPARA LED CIRCULAR DE  6 PULGADA  DIAMETRO, 6500K EMPOTRADO )</v>
      </c>
      <c r="B157" s="30">
        <v>44026</v>
      </c>
      <c r="C157" s="30">
        <v>44026</v>
      </c>
      <c r="D157" s="31" t="s">
        <v>337</v>
      </c>
      <c r="E157" s="32" t="s">
        <v>338</v>
      </c>
      <c r="F157" s="31" t="s">
        <v>184</v>
      </c>
      <c r="G157" s="31">
        <v>0</v>
      </c>
      <c r="H157" s="31" t="s">
        <v>36</v>
      </c>
      <c r="I157" s="33">
        <v>0</v>
      </c>
      <c r="J157" s="33"/>
      <c r="K157" s="34"/>
      <c r="L157" s="34">
        <v>0</v>
      </c>
      <c r="M157" s="35">
        <v>0</v>
      </c>
      <c r="N157" s="36">
        <v>6</v>
      </c>
      <c r="O157" s="34">
        <v>6</v>
      </c>
      <c r="P157" s="36">
        <v>0</v>
      </c>
      <c r="Q157" s="34">
        <v>193.22</v>
      </c>
      <c r="R157" s="34">
        <v>0</v>
      </c>
    </row>
    <row r="158" spans="1:18">
      <c r="A158" s="29" t="str">
        <f>+[1]DATA_PRODUCTO!A158</f>
        <v xml:space="preserve"> ELE0078 (LAMPARA  LED CUADRADA  DE 6W)</v>
      </c>
      <c r="B158" s="30">
        <v>44026</v>
      </c>
      <c r="C158" s="30">
        <v>44026</v>
      </c>
      <c r="D158" s="31" t="s">
        <v>339</v>
      </c>
      <c r="E158" s="32" t="s">
        <v>340</v>
      </c>
      <c r="F158" s="31" t="s">
        <v>184</v>
      </c>
      <c r="G158" s="31">
        <v>0</v>
      </c>
      <c r="H158" s="31" t="s">
        <v>36</v>
      </c>
      <c r="I158" s="33">
        <v>0</v>
      </c>
      <c r="J158" s="33"/>
      <c r="K158" s="34"/>
      <c r="L158" s="34">
        <v>0</v>
      </c>
      <c r="M158" s="35">
        <v>10</v>
      </c>
      <c r="N158" s="36">
        <v>5</v>
      </c>
      <c r="O158" s="34">
        <v>-5</v>
      </c>
      <c r="P158" s="36">
        <v>0</v>
      </c>
      <c r="Q158" s="34">
        <v>0</v>
      </c>
      <c r="R158" s="34">
        <v>0</v>
      </c>
    </row>
    <row r="159" spans="1:18">
      <c r="A159" s="29" t="str">
        <f>+[1]DATA_PRODUCTO!A159</f>
        <v xml:space="preserve"> ELE0079 (LAMPARA  LED CUADRADA  DE 6W)</v>
      </c>
      <c r="B159" s="30">
        <v>44567</v>
      </c>
      <c r="C159" s="30">
        <v>44567</v>
      </c>
      <c r="D159" s="31" t="s">
        <v>341</v>
      </c>
      <c r="E159" s="32" t="s">
        <v>340</v>
      </c>
      <c r="F159" s="31" t="s">
        <v>184</v>
      </c>
      <c r="G159" s="31">
        <v>0</v>
      </c>
      <c r="H159" s="31" t="s">
        <v>36</v>
      </c>
      <c r="I159" s="33">
        <v>0</v>
      </c>
      <c r="J159" s="33"/>
      <c r="K159" s="34"/>
      <c r="L159" s="34">
        <v>0</v>
      </c>
      <c r="M159" s="35">
        <v>10</v>
      </c>
      <c r="N159" s="36">
        <v>0</v>
      </c>
      <c r="O159" s="34">
        <v>-10</v>
      </c>
      <c r="P159" s="36">
        <v>0</v>
      </c>
      <c r="Q159" s="34">
        <v>480</v>
      </c>
      <c r="R159" s="34">
        <v>0</v>
      </c>
    </row>
    <row r="160" spans="1:18">
      <c r="A160" s="29" t="str">
        <f>+[1]DATA_PRODUCTO!A160</f>
        <v xml:space="preserve"> ELE0080 (LAMPARA  LED CIRCULAR  6W)</v>
      </c>
      <c r="B160" s="30">
        <v>44567</v>
      </c>
      <c r="C160" s="30">
        <v>44567</v>
      </c>
      <c r="D160" s="31" t="s">
        <v>342</v>
      </c>
      <c r="E160" s="32" t="s">
        <v>343</v>
      </c>
      <c r="F160" s="31" t="s">
        <v>184</v>
      </c>
      <c r="G160" s="31">
        <v>0</v>
      </c>
      <c r="H160" s="31" t="s">
        <v>36</v>
      </c>
      <c r="I160" s="33">
        <v>0</v>
      </c>
      <c r="J160" s="33"/>
      <c r="K160" s="34"/>
      <c r="L160" s="34">
        <v>0</v>
      </c>
      <c r="M160" s="35">
        <v>10</v>
      </c>
      <c r="N160" s="36">
        <v>1</v>
      </c>
      <c r="O160" s="34">
        <v>0</v>
      </c>
      <c r="P160" s="36">
        <v>9</v>
      </c>
      <c r="Q160" s="34">
        <v>0</v>
      </c>
      <c r="R160" s="34">
        <v>0</v>
      </c>
    </row>
    <row r="161" spans="1:18" ht="28.5">
      <c r="A161" s="29" t="str">
        <f>+[1]DATA_PRODUCTO!A161</f>
        <v xml:space="preserve"> ELE0081 (LAMPARA FLUORECENTE 120X60 CM  (PARA TUBOS NORMALES))</v>
      </c>
      <c r="B161" s="30">
        <v>44110</v>
      </c>
      <c r="C161" s="30">
        <v>44110</v>
      </c>
      <c r="D161" s="31" t="s">
        <v>344</v>
      </c>
      <c r="E161" s="32" t="s">
        <v>345</v>
      </c>
      <c r="F161" s="31" t="s">
        <v>184</v>
      </c>
      <c r="G161" s="31">
        <v>0</v>
      </c>
      <c r="H161" s="31" t="s">
        <v>36</v>
      </c>
      <c r="I161" s="33">
        <v>0</v>
      </c>
      <c r="J161" s="33"/>
      <c r="K161" s="34"/>
      <c r="L161" s="34">
        <v>0</v>
      </c>
      <c r="M161" s="35">
        <v>7</v>
      </c>
      <c r="N161" s="36">
        <v>6</v>
      </c>
      <c r="O161" s="34">
        <v>-1</v>
      </c>
      <c r="P161" s="36">
        <v>0</v>
      </c>
      <c r="Q161" s="34">
        <v>0</v>
      </c>
      <c r="R161" s="34">
        <v>0</v>
      </c>
    </row>
    <row r="162" spans="1:18">
      <c r="A162" s="29" t="str">
        <f>+[1]DATA_PRODUCTO!A162</f>
        <v xml:space="preserve"> ELE0082 (LAMPARA TIPO COBRA DE 2 OJOS LED 74X24 CM)</v>
      </c>
      <c r="B162" s="30">
        <v>44110</v>
      </c>
      <c r="C162" s="30">
        <v>44110</v>
      </c>
      <c r="D162" s="31" t="s">
        <v>346</v>
      </c>
      <c r="E162" s="32" t="s">
        <v>347</v>
      </c>
      <c r="F162" s="31" t="s">
        <v>184</v>
      </c>
      <c r="G162" s="31">
        <v>0</v>
      </c>
      <c r="H162" s="31" t="s">
        <v>36</v>
      </c>
      <c r="I162" s="33">
        <v>0</v>
      </c>
      <c r="J162" s="33"/>
      <c r="K162" s="34"/>
      <c r="L162" s="34">
        <v>0</v>
      </c>
      <c r="M162" s="35">
        <v>24</v>
      </c>
      <c r="N162" s="36">
        <v>23</v>
      </c>
      <c r="O162" s="34">
        <v>-1</v>
      </c>
      <c r="P162" s="36">
        <v>0</v>
      </c>
      <c r="Q162" s="34">
        <v>3378.34</v>
      </c>
      <c r="R162" s="34">
        <v>0</v>
      </c>
    </row>
    <row r="163" spans="1:18">
      <c r="A163" s="29" t="str">
        <f>+[1]DATA_PRODUCTO!A163</f>
        <v xml:space="preserve"> ELE0083 (LAMPARA TIPÒ GLOBO)</v>
      </c>
      <c r="B163" s="30">
        <v>44110</v>
      </c>
      <c r="C163" s="30">
        <v>44110</v>
      </c>
      <c r="D163" s="31" t="s">
        <v>348</v>
      </c>
      <c r="E163" s="32" t="s">
        <v>349</v>
      </c>
      <c r="F163" s="31" t="s">
        <v>184</v>
      </c>
      <c r="G163" s="31">
        <v>0</v>
      </c>
      <c r="H163" s="31" t="s">
        <v>36</v>
      </c>
      <c r="I163" s="33">
        <v>0</v>
      </c>
      <c r="J163" s="33"/>
      <c r="K163" s="34"/>
      <c r="L163" s="34">
        <v>0</v>
      </c>
      <c r="M163" s="35">
        <v>6</v>
      </c>
      <c r="N163" s="36">
        <v>0</v>
      </c>
      <c r="O163" s="34">
        <v>0</v>
      </c>
      <c r="P163" s="36">
        <v>6</v>
      </c>
      <c r="Q163" s="34">
        <v>0</v>
      </c>
      <c r="R163" s="34">
        <v>0</v>
      </c>
    </row>
    <row r="164" spans="1:18">
      <c r="A164" s="29" t="str">
        <f>+[1]DATA_PRODUCTO!A164</f>
        <v xml:space="preserve"> ELE0084 (MULTIMETRO)</v>
      </c>
      <c r="B164" s="30">
        <v>44110</v>
      </c>
      <c r="C164" s="30">
        <v>44110</v>
      </c>
      <c r="D164" s="31" t="s">
        <v>350</v>
      </c>
      <c r="E164" s="32" t="s">
        <v>351</v>
      </c>
      <c r="F164" s="31" t="s">
        <v>184</v>
      </c>
      <c r="G164" s="31">
        <v>0</v>
      </c>
      <c r="H164" s="31" t="s">
        <v>36</v>
      </c>
      <c r="I164" s="33">
        <v>0</v>
      </c>
      <c r="J164" s="33"/>
      <c r="K164" s="34"/>
      <c r="L164" s="34">
        <v>0</v>
      </c>
      <c r="M164" s="35">
        <v>0</v>
      </c>
      <c r="N164" s="36">
        <v>0</v>
      </c>
      <c r="O164" s="34">
        <v>0</v>
      </c>
      <c r="P164" s="36">
        <v>0</v>
      </c>
      <c r="Q164" s="34">
        <v>2745.76</v>
      </c>
      <c r="R164" s="34">
        <v>0</v>
      </c>
    </row>
    <row r="165" spans="1:18">
      <c r="A165" s="29" t="str">
        <f>+[1]DATA_PRODUCTO!A165</f>
        <v xml:space="preserve"> ELE0085 (PINZA DE CORTE TUBO PVC)</v>
      </c>
      <c r="B165" s="30">
        <v>44026</v>
      </c>
      <c r="C165" s="30">
        <v>44026</v>
      </c>
      <c r="D165" s="31" t="s">
        <v>352</v>
      </c>
      <c r="E165" s="32" t="s">
        <v>353</v>
      </c>
      <c r="F165" s="31" t="s">
        <v>184</v>
      </c>
      <c r="G165" s="31">
        <v>0</v>
      </c>
      <c r="H165" s="31" t="s">
        <v>25</v>
      </c>
      <c r="I165" s="33">
        <v>0</v>
      </c>
      <c r="J165" s="33"/>
      <c r="K165" s="34"/>
      <c r="L165" s="34">
        <v>0</v>
      </c>
      <c r="M165" s="35">
        <v>0</v>
      </c>
      <c r="N165" s="36">
        <v>0</v>
      </c>
      <c r="O165" s="34">
        <v>0</v>
      </c>
      <c r="P165" s="36">
        <v>0</v>
      </c>
      <c r="Q165" s="34">
        <v>142.68</v>
      </c>
      <c r="R165" s="34">
        <v>0</v>
      </c>
    </row>
    <row r="166" spans="1:18">
      <c r="A166" s="29" t="str">
        <f>+[1]DATA_PRODUCTO!A166</f>
        <v xml:space="preserve"> ELE0086 (PINZA DE PELAR CABLE )</v>
      </c>
      <c r="B166" s="30">
        <v>44027</v>
      </c>
      <c r="C166" s="30">
        <v>44027</v>
      </c>
      <c r="D166" s="31" t="s">
        <v>354</v>
      </c>
      <c r="E166" s="32" t="s">
        <v>355</v>
      </c>
      <c r="F166" s="31" t="s">
        <v>184</v>
      </c>
      <c r="G166" s="31">
        <v>0</v>
      </c>
      <c r="H166" s="31" t="s">
        <v>25</v>
      </c>
      <c r="I166" s="33">
        <v>0</v>
      </c>
      <c r="J166" s="33"/>
      <c r="K166" s="34"/>
      <c r="L166" s="34">
        <v>0</v>
      </c>
      <c r="M166" s="35">
        <v>1</v>
      </c>
      <c r="N166" s="36">
        <v>1</v>
      </c>
      <c r="O166" s="34">
        <v>0</v>
      </c>
      <c r="P166" s="36">
        <v>0</v>
      </c>
      <c r="Q166" s="34">
        <v>126</v>
      </c>
      <c r="R166" s="34">
        <v>0</v>
      </c>
    </row>
    <row r="167" spans="1:18">
      <c r="A167" s="29" t="str">
        <f>+[1]DATA_PRODUCTO!A167</f>
        <v xml:space="preserve"> ELE0087 (PINZA DE PUNTA )</v>
      </c>
      <c r="B167" s="30">
        <v>44027</v>
      </c>
      <c r="C167" s="30">
        <v>44027</v>
      </c>
      <c r="D167" s="31" t="s">
        <v>356</v>
      </c>
      <c r="E167" s="32" t="s">
        <v>357</v>
      </c>
      <c r="F167" s="31" t="s">
        <v>184</v>
      </c>
      <c r="G167" s="31">
        <v>0</v>
      </c>
      <c r="H167" s="31" t="s">
        <v>25</v>
      </c>
      <c r="I167" s="33">
        <v>0</v>
      </c>
      <c r="J167" s="33"/>
      <c r="K167" s="34"/>
      <c r="L167" s="34">
        <v>0</v>
      </c>
      <c r="M167" s="35">
        <v>1</v>
      </c>
      <c r="N167" s="36">
        <v>0</v>
      </c>
      <c r="O167" s="34">
        <v>-1</v>
      </c>
      <c r="P167" s="36">
        <v>0</v>
      </c>
      <c r="Q167" s="34">
        <v>216.48</v>
      </c>
      <c r="R167" s="34">
        <v>0</v>
      </c>
    </row>
    <row r="168" spans="1:18" ht="28.5">
      <c r="A168" s="29" t="str">
        <f>+[1]DATA_PRODUCTO!A168</f>
        <v xml:space="preserve"> ELE0088 (REGLETA INDUSTRIAL PARA TOMA CORRIENTE  DE 6 SALIDAS)</v>
      </c>
      <c r="B168" s="30">
        <v>44027</v>
      </c>
      <c r="C168" s="30">
        <v>44027</v>
      </c>
      <c r="D168" s="31" t="s">
        <v>358</v>
      </c>
      <c r="E168" s="32" t="s">
        <v>359</v>
      </c>
      <c r="F168" s="31" t="s">
        <v>184</v>
      </c>
      <c r="G168" s="31">
        <v>0</v>
      </c>
      <c r="H168" s="31" t="s">
        <v>36</v>
      </c>
      <c r="I168" s="33">
        <v>0</v>
      </c>
      <c r="J168" s="33"/>
      <c r="K168" s="34"/>
      <c r="L168" s="34">
        <v>0</v>
      </c>
      <c r="M168" s="35">
        <v>0</v>
      </c>
      <c r="N168" s="36">
        <v>0</v>
      </c>
      <c r="O168" s="34">
        <v>0</v>
      </c>
      <c r="P168" s="36">
        <v>0</v>
      </c>
      <c r="Q168" s="34">
        <v>508.47</v>
      </c>
      <c r="R168" s="34">
        <v>0</v>
      </c>
    </row>
    <row r="169" spans="1:18">
      <c r="A169" s="29" t="str">
        <f>+[1]DATA_PRODUCTO!A169</f>
        <v xml:space="preserve"> ELE0089 (REPUESTO CUCHILLA ELECT. CUT 6X6 C/5 TRUPER)</v>
      </c>
      <c r="B169" s="30">
        <v>43223</v>
      </c>
      <c r="C169" s="30">
        <v>43223</v>
      </c>
      <c r="D169" s="31" t="s">
        <v>360</v>
      </c>
      <c r="E169" s="32" t="s">
        <v>361</v>
      </c>
      <c r="F169" s="31" t="s">
        <v>184</v>
      </c>
      <c r="G169" s="31">
        <v>0</v>
      </c>
      <c r="H169" s="31" t="s">
        <v>25</v>
      </c>
      <c r="I169" s="33">
        <v>0</v>
      </c>
      <c r="J169" s="33"/>
      <c r="K169" s="34"/>
      <c r="L169" s="34">
        <v>0</v>
      </c>
      <c r="M169" s="35">
        <v>0</v>
      </c>
      <c r="N169" s="36">
        <v>0</v>
      </c>
      <c r="O169" s="34">
        <v>0</v>
      </c>
      <c r="P169" s="36">
        <v>0</v>
      </c>
      <c r="Q169" s="34">
        <v>48.99</v>
      </c>
      <c r="R169" s="34">
        <v>0</v>
      </c>
    </row>
    <row r="170" spans="1:18">
      <c r="A170" s="29" t="str">
        <f>+[1]DATA_PRODUCTO!A170</f>
        <v xml:space="preserve"> ELE0090 (ROLLO DE TAPE ELECTRICO)</v>
      </c>
      <c r="B170" s="30">
        <v>44700</v>
      </c>
      <c r="C170" s="30">
        <v>44700</v>
      </c>
      <c r="D170" s="31" t="s">
        <v>362</v>
      </c>
      <c r="E170" s="32" t="s">
        <v>363</v>
      </c>
      <c r="F170" s="31" t="s">
        <v>184</v>
      </c>
      <c r="G170" s="31">
        <v>0</v>
      </c>
      <c r="H170" s="31" t="s">
        <v>36</v>
      </c>
      <c r="I170" s="33">
        <v>0</v>
      </c>
      <c r="J170" s="33"/>
      <c r="K170" s="34"/>
      <c r="L170" s="34">
        <v>0</v>
      </c>
      <c r="M170" s="35">
        <v>21</v>
      </c>
      <c r="N170" s="36">
        <v>21</v>
      </c>
      <c r="O170" s="34">
        <v>0</v>
      </c>
      <c r="P170" s="36">
        <v>0</v>
      </c>
      <c r="Q170" s="34">
        <v>262.2</v>
      </c>
      <c r="R170" s="34">
        <v>0</v>
      </c>
    </row>
    <row r="171" spans="1:18">
      <c r="A171" s="29" t="str">
        <f>+[1]DATA_PRODUCTO!A171</f>
        <v xml:space="preserve"> ELE0091 (ROLLO DE TAPE ELECTRICO DE GOMA )</v>
      </c>
      <c r="B171" s="30">
        <v>44700</v>
      </c>
      <c r="C171" s="30">
        <v>44700</v>
      </c>
      <c r="D171" s="31" t="s">
        <v>364</v>
      </c>
      <c r="E171" s="32" t="s">
        <v>365</v>
      </c>
      <c r="F171" s="31" t="s">
        <v>184</v>
      </c>
      <c r="G171" s="31">
        <v>0</v>
      </c>
      <c r="H171" s="31" t="s">
        <v>25</v>
      </c>
      <c r="I171" s="33">
        <v>0</v>
      </c>
      <c r="J171" s="33"/>
      <c r="K171" s="34"/>
      <c r="L171" s="34">
        <v>0</v>
      </c>
      <c r="M171" s="35">
        <v>7</v>
      </c>
      <c r="N171" s="36">
        <v>3</v>
      </c>
      <c r="O171" s="34">
        <v>0</v>
      </c>
      <c r="P171" s="36">
        <v>4</v>
      </c>
      <c r="Q171" s="34">
        <v>910.8</v>
      </c>
      <c r="R171" s="34">
        <v>3643.2</v>
      </c>
    </row>
    <row r="172" spans="1:18">
      <c r="A172" s="29" t="str">
        <f>+[1]DATA_PRODUCTO!A172</f>
        <v xml:space="preserve"> ELE0092 (ROLLO TAPE 3M SUPER 33 VINIL NEGRO)</v>
      </c>
      <c r="B172" s="30">
        <v>44540</v>
      </c>
      <c r="C172" s="30">
        <v>44540</v>
      </c>
      <c r="D172" s="31" t="s">
        <v>366</v>
      </c>
      <c r="E172" s="32" t="s">
        <v>367</v>
      </c>
      <c r="F172" s="31" t="s">
        <v>184</v>
      </c>
      <c r="G172" s="31">
        <v>0</v>
      </c>
      <c r="H172" s="31" t="s">
        <v>25</v>
      </c>
      <c r="I172" s="33">
        <v>0</v>
      </c>
      <c r="J172" s="33"/>
      <c r="K172" s="34"/>
      <c r="L172" s="34">
        <v>0</v>
      </c>
      <c r="M172" s="35">
        <v>7</v>
      </c>
      <c r="N172" s="36">
        <v>7</v>
      </c>
      <c r="O172" s="34">
        <v>0</v>
      </c>
      <c r="P172" s="36">
        <v>0</v>
      </c>
      <c r="Q172" s="34">
        <v>402</v>
      </c>
      <c r="R172" s="34">
        <v>0</v>
      </c>
    </row>
    <row r="173" spans="1:18">
      <c r="A173" s="29" t="str">
        <f>+[1]DATA_PRODUCTO!A173</f>
        <v xml:space="preserve"> ELE0093 (ROLLO TAPE CIEGA)</v>
      </c>
      <c r="B173" s="30">
        <v>43075</v>
      </c>
      <c r="C173" s="30">
        <v>43075</v>
      </c>
      <c r="D173" s="31" t="s">
        <v>368</v>
      </c>
      <c r="E173" s="32" t="s">
        <v>369</v>
      </c>
      <c r="F173" s="31" t="s">
        <v>184</v>
      </c>
      <c r="G173" s="31">
        <v>0</v>
      </c>
      <c r="H173" s="31" t="s">
        <v>25</v>
      </c>
      <c r="I173" s="33">
        <v>0</v>
      </c>
      <c r="J173" s="33"/>
      <c r="K173" s="34"/>
      <c r="L173" s="34">
        <v>0</v>
      </c>
      <c r="M173" s="35">
        <v>0</v>
      </c>
      <c r="N173" s="36">
        <v>0</v>
      </c>
      <c r="O173" s="34">
        <v>0</v>
      </c>
      <c r="P173" s="36">
        <v>0</v>
      </c>
      <c r="Q173" s="34">
        <v>25</v>
      </c>
      <c r="R173" s="34">
        <v>0</v>
      </c>
    </row>
    <row r="174" spans="1:18">
      <c r="A174" s="29" t="str">
        <f>+[1]DATA_PRODUCTO!A174</f>
        <v xml:space="preserve"> ELE0094 (TAPA TOMA CORRIENTE 220V (SOLO LA TAPA))</v>
      </c>
      <c r="B174" s="30">
        <v>43075</v>
      </c>
      <c r="C174" s="30">
        <v>43075</v>
      </c>
      <c r="D174" s="31" t="s">
        <v>370</v>
      </c>
      <c r="E174" s="32" t="s">
        <v>371</v>
      </c>
      <c r="F174" s="31" t="s">
        <v>184</v>
      </c>
      <c r="G174" s="31">
        <v>0</v>
      </c>
      <c r="H174" s="31" t="s">
        <v>25</v>
      </c>
      <c r="I174" s="33">
        <v>0</v>
      </c>
      <c r="J174" s="33"/>
      <c r="K174" s="34"/>
      <c r="L174" s="34">
        <v>0</v>
      </c>
      <c r="M174" s="35">
        <v>0</v>
      </c>
      <c r="N174" s="36">
        <v>0</v>
      </c>
      <c r="O174" s="34">
        <v>2</v>
      </c>
      <c r="P174" s="36">
        <v>2</v>
      </c>
      <c r="Q174" s="34">
        <v>25</v>
      </c>
      <c r="R174" s="34">
        <v>50</v>
      </c>
    </row>
    <row r="175" spans="1:18">
      <c r="A175" s="29" t="str">
        <f>+[1]DATA_PRODUCTO!A175</f>
        <v xml:space="preserve"> ELE0095 (ROLLO TAPE VINIL SUPER 33 3/4X66)</v>
      </c>
      <c r="B175" s="30">
        <v>44028</v>
      </c>
      <c r="C175" s="30">
        <v>44028</v>
      </c>
      <c r="D175" s="31" t="s">
        <v>372</v>
      </c>
      <c r="E175" s="32" t="s">
        <v>373</v>
      </c>
      <c r="F175" s="31" t="s">
        <v>184</v>
      </c>
      <c r="G175" s="31">
        <v>0</v>
      </c>
      <c r="H175" s="31" t="s">
        <v>36</v>
      </c>
      <c r="I175" s="33">
        <v>0</v>
      </c>
      <c r="J175" s="33"/>
      <c r="K175" s="34"/>
      <c r="L175" s="34">
        <v>0</v>
      </c>
      <c r="M175" s="35">
        <v>0</v>
      </c>
      <c r="N175" s="36">
        <v>0</v>
      </c>
      <c r="O175" s="34">
        <v>0</v>
      </c>
      <c r="P175" s="36">
        <v>0</v>
      </c>
      <c r="Q175" s="34">
        <v>260.76</v>
      </c>
      <c r="R175" s="34">
        <v>0</v>
      </c>
    </row>
    <row r="176" spans="1:18">
      <c r="A176" s="29" t="str">
        <f>+[1]DATA_PRODUCTO!A176</f>
        <v xml:space="preserve"> ELE0096 (SWITH DE PRESION AUTOMATICO 40-60-PSI)</v>
      </c>
      <c r="B176" s="30">
        <v>44540</v>
      </c>
      <c r="C176" s="30">
        <v>44540</v>
      </c>
      <c r="D176" s="31" t="s">
        <v>374</v>
      </c>
      <c r="E176" s="32" t="s">
        <v>375</v>
      </c>
      <c r="F176" s="31" t="s">
        <v>184</v>
      </c>
      <c r="G176" s="31">
        <v>0</v>
      </c>
      <c r="H176" s="31" t="s">
        <v>25</v>
      </c>
      <c r="I176" s="33">
        <v>0</v>
      </c>
      <c r="J176" s="33"/>
      <c r="K176" s="34"/>
      <c r="L176" s="34">
        <v>0</v>
      </c>
      <c r="M176" s="35">
        <v>3</v>
      </c>
      <c r="N176" s="36">
        <v>1</v>
      </c>
      <c r="O176" s="34">
        <v>0</v>
      </c>
      <c r="P176" s="36">
        <v>2</v>
      </c>
      <c r="Q176" s="34">
        <v>932</v>
      </c>
      <c r="R176" s="34">
        <v>1864</v>
      </c>
    </row>
    <row r="177" spans="1:18" ht="28.5">
      <c r="A177" s="29" t="str">
        <f>+[1]DATA_PRODUCTO!A177</f>
        <v xml:space="preserve"> ELE0097 (SOLDADOR ELECTRICO SENCILLO (CAUTIN DE SOLDAR))</v>
      </c>
      <c r="B177" s="30">
        <v>44540</v>
      </c>
      <c r="C177" s="30">
        <v>44540</v>
      </c>
      <c r="D177" s="31" t="s">
        <v>376</v>
      </c>
      <c r="E177" s="32" t="s">
        <v>377</v>
      </c>
      <c r="F177" s="31" t="s">
        <v>184</v>
      </c>
      <c r="G177" s="31">
        <v>0</v>
      </c>
      <c r="H177" s="31" t="s">
        <v>25</v>
      </c>
      <c r="I177" s="33">
        <v>0</v>
      </c>
      <c r="J177" s="33"/>
      <c r="K177" s="34"/>
      <c r="L177" s="34">
        <v>0</v>
      </c>
      <c r="M177" s="35">
        <v>1</v>
      </c>
      <c r="N177" s="36">
        <v>1</v>
      </c>
      <c r="O177" s="34">
        <v>0</v>
      </c>
      <c r="P177" s="36">
        <v>0</v>
      </c>
      <c r="Q177" s="34">
        <v>332</v>
      </c>
      <c r="R177" s="34">
        <v>0</v>
      </c>
    </row>
    <row r="178" spans="1:18">
      <c r="A178" s="29" t="str">
        <f>+[1]DATA_PRODUCTO!A178</f>
        <v xml:space="preserve"> ELE0098 (TAPAS CIEGAS PARA TOMACORRIENTE)</v>
      </c>
      <c r="B178" s="30">
        <v>44701</v>
      </c>
      <c r="C178" s="30">
        <v>44701</v>
      </c>
      <c r="D178" s="31" t="s">
        <v>378</v>
      </c>
      <c r="E178" s="32" t="s">
        <v>379</v>
      </c>
      <c r="F178" s="31" t="s">
        <v>184</v>
      </c>
      <c r="G178" s="31">
        <v>0</v>
      </c>
      <c r="H178" s="31" t="s">
        <v>36</v>
      </c>
      <c r="I178" s="33">
        <v>0</v>
      </c>
      <c r="J178" s="33"/>
      <c r="K178" s="34"/>
      <c r="L178" s="34">
        <v>0</v>
      </c>
      <c r="M178" s="35">
        <v>10</v>
      </c>
      <c r="N178" s="36">
        <v>3</v>
      </c>
      <c r="O178" s="34">
        <v>0</v>
      </c>
      <c r="P178" s="36">
        <v>7</v>
      </c>
      <c r="Q178" s="34">
        <v>54.73</v>
      </c>
      <c r="R178" s="34">
        <v>383.10999999999996</v>
      </c>
    </row>
    <row r="179" spans="1:18">
      <c r="A179" s="29" t="str">
        <f>+[1]DATA_PRODUCTO!A179</f>
        <v xml:space="preserve"> ELE0099 (TESTER 1601 KYORITSU )</v>
      </c>
      <c r="B179" s="30">
        <v>44026</v>
      </c>
      <c r="C179" s="30">
        <v>44026</v>
      </c>
      <c r="D179" s="31" t="s">
        <v>380</v>
      </c>
      <c r="E179" s="32" t="s">
        <v>381</v>
      </c>
      <c r="F179" s="31" t="s">
        <v>184</v>
      </c>
      <c r="G179" s="31">
        <v>0</v>
      </c>
      <c r="H179" s="31" t="s">
        <v>36</v>
      </c>
      <c r="I179" s="33">
        <v>0</v>
      </c>
      <c r="J179" s="33"/>
      <c r="K179" s="34"/>
      <c r="L179" s="34">
        <v>0</v>
      </c>
      <c r="M179" s="35">
        <v>0</v>
      </c>
      <c r="N179" s="36">
        <v>0</v>
      </c>
      <c r="O179" s="34">
        <v>0</v>
      </c>
      <c r="P179" s="36">
        <v>0</v>
      </c>
      <c r="Q179" s="34">
        <v>2745.76</v>
      </c>
      <c r="R179" s="34">
        <v>0</v>
      </c>
    </row>
    <row r="180" spans="1:18">
      <c r="A180" s="29" t="str">
        <f>+[1]DATA_PRODUCTO!A180</f>
        <v xml:space="preserve"> ELE0100 (TOMA CORRIENTE TAPA NARANJA COMPLETO )</v>
      </c>
      <c r="B180" s="30">
        <v>44026</v>
      </c>
      <c r="C180" s="30">
        <v>44026</v>
      </c>
      <c r="D180" s="31" t="s">
        <v>382</v>
      </c>
      <c r="E180" s="32" t="s">
        <v>383</v>
      </c>
      <c r="F180" s="31" t="s">
        <v>184</v>
      </c>
      <c r="G180" s="31">
        <v>0</v>
      </c>
      <c r="H180" s="31" t="s">
        <v>25</v>
      </c>
      <c r="I180" s="33">
        <v>0</v>
      </c>
      <c r="J180" s="33"/>
      <c r="K180" s="34"/>
      <c r="L180" s="34">
        <v>0</v>
      </c>
      <c r="M180" s="35">
        <v>48</v>
      </c>
      <c r="N180" s="36">
        <v>48</v>
      </c>
      <c r="O180" s="34">
        <v>0</v>
      </c>
      <c r="P180" s="36">
        <v>0</v>
      </c>
      <c r="Q180" s="34">
        <v>297.86</v>
      </c>
      <c r="R180" s="34">
        <v>0</v>
      </c>
    </row>
    <row r="181" spans="1:18">
      <c r="A181" s="29" t="str">
        <f>+[1]DATA_PRODUCTO!A181</f>
        <v xml:space="preserve"> ELE0101 (TOMACORRIENTE 220V)</v>
      </c>
      <c r="B181" s="30">
        <v>43087</v>
      </c>
      <c r="C181" s="30">
        <v>43087</v>
      </c>
      <c r="D181" s="31" t="s">
        <v>384</v>
      </c>
      <c r="E181" s="32" t="s">
        <v>385</v>
      </c>
      <c r="F181" s="31" t="s">
        <v>184</v>
      </c>
      <c r="G181" s="31">
        <v>0</v>
      </c>
      <c r="H181" s="31" t="s">
        <v>25</v>
      </c>
      <c r="I181" s="33">
        <v>0</v>
      </c>
      <c r="J181" s="33"/>
      <c r="K181" s="34"/>
      <c r="L181" s="34">
        <v>0</v>
      </c>
      <c r="M181" s="35">
        <v>1</v>
      </c>
      <c r="N181" s="36">
        <v>1</v>
      </c>
      <c r="O181" s="34">
        <v>0</v>
      </c>
      <c r="P181" s="36">
        <v>0</v>
      </c>
      <c r="Q181" s="34">
        <v>11.1</v>
      </c>
      <c r="R181" s="34">
        <v>0</v>
      </c>
    </row>
    <row r="182" spans="1:18">
      <c r="A182" s="29" t="str">
        <f>+[1]DATA_PRODUCTO!A182</f>
        <v xml:space="preserve"> ELE0102 (TOMACORRIENTE COMPLETO)</v>
      </c>
      <c r="B182" s="30">
        <v>44701</v>
      </c>
      <c r="C182" s="30">
        <v>44701</v>
      </c>
      <c r="D182" s="31" t="s">
        <v>386</v>
      </c>
      <c r="E182" s="32" t="s">
        <v>387</v>
      </c>
      <c r="F182" s="31" t="s">
        <v>184</v>
      </c>
      <c r="G182" s="31">
        <v>0</v>
      </c>
      <c r="H182" s="31" t="s">
        <v>25</v>
      </c>
      <c r="I182" s="33">
        <v>0</v>
      </c>
      <c r="J182" s="33"/>
      <c r="K182" s="34"/>
      <c r="L182" s="34">
        <v>0</v>
      </c>
      <c r="M182" s="35">
        <v>10</v>
      </c>
      <c r="N182" s="36">
        <v>10</v>
      </c>
      <c r="O182" s="34">
        <v>0</v>
      </c>
      <c r="P182" s="36">
        <v>0</v>
      </c>
      <c r="Q182" s="34">
        <v>147.19999999999999</v>
      </c>
      <c r="R182" s="34">
        <v>0</v>
      </c>
    </row>
    <row r="183" spans="1:18">
      <c r="A183" s="29" t="str">
        <f>+[1]DATA_PRODUCTO!A183</f>
        <v xml:space="preserve"> ELE0103 (TUBO FLUORECENTES DE 32 WAST )</v>
      </c>
      <c r="B183" s="30">
        <v>44699</v>
      </c>
      <c r="C183" s="30">
        <v>44699</v>
      </c>
      <c r="D183" s="31" t="s">
        <v>388</v>
      </c>
      <c r="E183" s="32" t="s">
        <v>389</v>
      </c>
      <c r="F183" s="31" t="s">
        <v>184</v>
      </c>
      <c r="G183" s="31">
        <v>0</v>
      </c>
      <c r="H183" s="31" t="s">
        <v>25</v>
      </c>
      <c r="I183" s="33">
        <v>0</v>
      </c>
      <c r="J183" s="33"/>
      <c r="K183" s="34"/>
      <c r="L183" s="34">
        <v>0</v>
      </c>
      <c r="M183" s="35">
        <v>115</v>
      </c>
      <c r="N183" s="36">
        <v>71</v>
      </c>
      <c r="O183" s="34">
        <v>5</v>
      </c>
      <c r="P183" s="36">
        <v>49</v>
      </c>
      <c r="Q183" s="34">
        <v>85</v>
      </c>
      <c r="R183" s="34">
        <v>4165</v>
      </c>
    </row>
    <row r="184" spans="1:18">
      <c r="A184" s="29" t="str">
        <f>+[1]DATA_PRODUCTO!A184</f>
        <v xml:space="preserve"> ELE0104 (TUBO FLUORECENTES DE 40 WAST)</v>
      </c>
      <c r="B184" s="30">
        <v>44701</v>
      </c>
      <c r="C184" s="30">
        <v>44701</v>
      </c>
      <c r="D184" s="31" t="s">
        <v>390</v>
      </c>
      <c r="E184" s="32" t="s">
        <v>391</v>
      </c>
      <c r="F184" s="31" t="s">
        <v>184</v>
      </c>
      <c r="G184" s="31">
        <v>0</v>
      </c>
      <c r="H184" s="31" t="s">
        <v>25</v>
      </c>
      <c r="I184" s="33">
        <v>0</v>
      </c>
      <c r="J184" s="33"/>
      <c r="K184" s="34"/>
      <c r="L184" s="34">
        <v>0</v>
      </c>
      <c r="M184" s="35">
        <v>15</v>
      </c>
      <c r="N184" s="36">
        <v>0</v>
      </c>
      <c r="O184" s="34">
        <v>0</v>
      </c>
      <c r="P184" s="36">
        <v>15</v>
      </c>
      <c r="Q184" s="34">
        <v>60</v>
      </c>
      <c r="R184" s="34">
        <v>900</v>
      </c>
    </row>
    <row r="185" spans="1:18">
      <c r="A185" s="29" t="str">
        <f>+[1]DATA_PRODUCTO!A185</f>
        <v xml:space="preserve"> ELE0105 (TUBO FLUORECENTES DE 72 WAST )</v>
      </c>
      <c r="B185" s="30">
        <v>43767</v>
      </c>
      <c r="C185" s="30">
        <v>43767</v>
      </c>
      <c r="D185" s="31" t="s">
        <v>392</v>
      </c>
      <c r="E185" s="32" t="s">
        <v>393</v>
      </c>
      <c r="F185" s="31" t="s">
        <v>184</v>
      </c>
      <c r="G185" s="31">
        <v>0</v>
      </c>
      <c r="H185" s="31" t="s">
        <v>25</v>
      </c>
      <c r="I185" s="33">
        <v>0</v>
      </c>
      <c r="J185" s="33"/>
      <c r="K185" s="34"/>
      <c r="L185" s="34">
        <v>0</v>
      </c>
      <c r="M185" s="35">
        <v>0</v>
      </c>
      <c r="N185" s="36">
        <v>0</v>
      </c>
      <c r="O185" s="34">
        <v>0</v>
      </c>
      <c r="P185" s="36">
        <v>0</v>
      </c>
      <c r="Q185" s="34">
        <v>150</v>
      </c>
      <c r="R185" s="34">
        <v>0</v>
      </c>
    </row>
    <row r="186" spans="1:18">
      <c r="A186" s="29" t="str">
        <f>+[1]DATA_PRODUCTO!A186</f>
        <v xml:space="preserve"> ELE0106 (TUBO LED 18 WATT)</v>
      </c>
      <c r="B186" s="30">
        <v>44110</v>
      </c>
      <c r="C186" s="30">
        <v>44110</v>
      </c>
      <c r="D186" s="31" t="s">
        <v>394</v>
      </c>
      <c r="E186" s="32" t="s">
        <v>395</v>
      </c>
      <c r="F186" s="31" t="s">
        <v>184</v>
      </c>
      <c r="G186" s="31">
        <v>0</v>
      </c>
      <c r="H186" s="31" t="s">
        <v>25</v>
      </c>
      <c r="I186" s="33">
        <v>0</v>
      </c>
      <c r="J186" s="33"/>
      <c r="K186" s="34"/>
      <c r="L186" s="34">
        <v>0</v>
      </c>
      <c r="M186" s="35">
        <v>16</v>
      </c>
      <c r="N186" s="36">
        <v>15</v>
      </c>
      <c r="O186" s="34">
        <v>0</v>
      </c>
      <c r="P186" s="36">
        <v>1</v>
      </c>
      <c r="Q186" s="34">
        <v>50.98</v>
      </c>
      <c r="R186" s="34">
        <v>50.98</v>
      </c>
    </row>
    <row r="187" spans="1:18">
      <c r="A187" s="29" t="str">
        <f>+[1]DATA_PRODUCTO!A187</f>
        <v xml:space="preserve"> ELE0107 (TUBOS FLUORECENTES DE 18 WATTS )</v>
      </c>
      <c r="B187" s="30">
        <v>44026</v>
      </c>
      <c r="C187" s="30">
        <v>44026</v>
      </c>
      <c r="D187" s="31" t="s">
        <v>396</v>
      </c>
      <c r="E187" s="32" t="s">
        <v>397</v>
      </c>
      <c r="F187" s="31" t="s">
        <v>184</v>
      </c>
      <c r="G187" s="31">
        <v>0</v>
      </c>
      <c r="H187" s="31" t="s">
        <v>25</v>
      </c>
      <c r="I187" s="33">
        <v>0</v>
      </c>
      <c r="J187" s="33"/>
      <c r="K187" s="34"/>
      <c r="L187" s="34">
        <v>0</v>
      </c>
      <c r="M187" s="35">
        <v>40</v>
      </c>
      <c r="N187" s="36">
        <v>40</v>
      </c>
      <c r="O187" s="34">
        <v>0</v>
      </c>
      <c r="P187" s="36">
        <v>0</v>
      </c>
      <c r="Q187" s="34">
        <v>1080</v>
      </c>
      <c r="R187" s="34">
        <v>0</v>
      </c>
    </row>
    <row r="188" spans="1:18">
      <c r="A188" s="29" t="str">
        <f>+[1]DATA_PRODUCTO!A188</f>
        <v xml:space="preserve"> ELE0108 (TUBOS FLUORECENTES DE 59 WATTS )</v>
      </c>
      <c r="B188" s="30">
        <v>44592</v>
      </c>
      <c r="C188" s="30">
        <v>44592</v>
      </c>
      <c r="D188" s="31" t="s">
        <v>398</v>
      </c>
      <c r="E188" s="32" t="s">
        <v>399</v>
      </c>
      <c r="F188" s="31" t="s">
        <v>184</v>
      </c>
      <c r="G188" s="31">
        <v>0</v>
      </c>
      <c r="H188" s="31" t="s">
        <v>25</v>
      </c>
      <c r="I188" s="33">
        <v>0</v>
      </c>
      <c r="J188" s="33"/>
      <c r="K188" s="34"/>
      <c r="L188" s="34">
        <v>0</v>
      </c>
      <c r="M188" s="35">
        <v>28</v>
      </c>
      <c r="N188" s="36">
        <v>8</v>
      </c>
      <c r="O188" s="34">
        <v>0</v>
      </c>
      <c r="P188" s="36">
        <v>20</v>
      </c>
      <c r="Q188" s="34">
        <v>0</v>
      </c>
      <c r="R188" s="34">
        <v>0</v>
      </c>
    </row>
    <row r="189" spans="1:18">
      <c r="A189" s="29" t="str">
        <f>+[1]DATA_PRODUCTO!A189</f>
        <v xml:space="preserve"> ELE0109 (VARILLA DE TIERRA 5/8)</v>
      </c>
      <c r="B189" s="30">
        <v>44540</v>
      </c>
      <c r="C189" s="30">
        <v>44540</v>
      </c>
      <c r="D189" s="31" t="s">
        <v>400</v>
      </c>
      <c r="E189" s="32" t="s">
        <v>401</v>
      </c>
      <c r="F189" s="31" t="s">
        <v>184</v>
      </c>
      <c r="G189" s="31">
        <v>0</v>
      </c>
      <c r="H189" s="31" t="s">
        <v>25</v>
      </c>
      <c r="I189" s="33">
        <v>0</v>
      </c>
      <c r="J189" s="33"/>
      <c r="K189" s="34"/>
      <c r="L189" s="34">
        <v>0</v>
      </c>
      <c r="M189" s="35">
        <v>6</v>
      </c>
      <c r="N189" s="36">
        <v>0</v>
      </c>
      <c r="O189" s="34">
        <v>0</v>
      </c>
      <c r="P189" s="36">
        <v>6</v>
      </c>
      <c r="Q189" s="34">
        <v>1115</v>
      </c>
      <c r="R189" s="34">
        <v>6690</v>
      </c>
    </row>
    <row r="190" spans="1:18">
      <c r="A190" s="29" t="str">
        <f>+[1]DATA_PRODUCTO!A190</f>
        <v xml:space="preserve"> ELE0110 (VOLTIMETRO)</v>
      </c>
      <c r="B190" s="30">
        <v>44026</v>
      </c>
      <c r="C190" s="30">
        <v>44026</v>
      </c>
      <c r="D190" s="31" t="s">
        <v>402</v>
      </c>
      <c r="E190" s="32" t="s">
        <v>403</v>
      </c>
      <c r="F190" s="31" t="s">
        <v>184</v>
      </c>
      <c r="G190" s="31">
        <v>0</v>
      </c>
      <c r="H190" s="31" t="s">
        <v>36</v>
      </c>
      <c r="I190" s="33">
        <v>0</v>
      </c>
      <c r="J190" s="33"/>
      <c r="K190" s="34"/>
      <c r="L190" s="34">
        <v>0</v>
      </c>
      <c r="M190" s="35">
        <v>0</v>
      </c>
      <c r="N190" s="36">
        <v>0</v>
      </c>
      <c r="O190" s="34">
        <v>0</v>
      </c>
      <c r="P190" s="36">
        <v>0</v>
      </c>
      <c r="Q190" s="34">
        <v>4638</v>
      </c>
      <c r="R190" s="34">
        <v>0</v>
      </c>
    </row>
    <row r="191" spans="1:18">
      <c r="A191" s="29" t="str">
        <f>+[1]DATA_PRODUCTO!A191</f>
        <v xml:space="preserve"> ELE0111 (ELECTROD0S DE BRONCE )</v>
      </c>
      <c r="B191" s="30">
        <v>44567</v>
      </c>
      <c r="C191" s="30">
        <v>44567</v>
      </c>
      <c r="D191" s="31" t="s">
        <v>404</v>
      </c>
      <c r="E191" s="32" t="s">
        <v>405</v>
      </c>
      <c r="F191" s="31" t="s">
        <v>184</v>
      </c>
      <c r="G191" s="31">
        <v>0</v>
      </c>
      <c r="H191" s="31" t="s">
        <v>25</v>
      </c>
      <c r="I191" s="33">
        <v>0</v>
      </c>
      <c r="J191" s="33"/>
      <c r="K191" s="34"/>
      <c r="L191" s="34">
        <v>0</v>
      </c>
      <c r="M191" s="35">
        <v>56</v>
      </c>
      <c r="N191" s="36">
        <v>0</v>
      </c>
      <c r="O191" s="34">
        <v>-10</v>
      </c>
      <c r="P191" s="36">
        <v>46</v>
      </c>
      <c r="Q191" s="34">
        <v>6.8</v>
      </c>
      <c r="R191" s="34">
        <v>312.8</v>
      </c>
    </row>
    <row r="192" spans="1:18">
      <c r="A192" s="29" t="str">
        <f>+[1]DATA_PRODUCTO!A192</f>
        <v xml:space="preserve"> ELE0112 (CANALETAS DE 1 1/2 CON ADHESIVO )</v>
      </c>
      <c r="B192" s="30">
        <v>44699</v>
      </c>
      <c r="C192" s="30">
        <v>44699</v>
      </c>
      <c r="D192" s="31" t="s">
        <v>406</v>
      </c>
      <c r="E192" s="32" t="s">
        <v>407</v>
      </c>
      <c r="F192" s="31" t="s">
        <v>184</v>
      </c>
      <c r="G192" s="31">
        <v>0</v>
      </c>
      <c r="H192" s="31" t="s">
        <v>25</v>
      </c>
      <c r="I192" s="33">
        <v>0</v>
      </c>
      <c r="J192" s="33"/>
      <c r="K192" s="34"/>
      <c r="L192" s="34">
        <v>0</v>
      </c>
      <c r="M192" s="35">
        <v>30</v>
      </c>
      <c r="N192" s="36">
        <v>28</v>
      </c>
      <c r="O192" s="34">
        <v>0</v>
      </c>
      <c r="P192" s="36">
        <v>2</v>
      </c>
      <c r="Q192" s="34">
        <v>189.75</v>
      </c>
      <c r="R192" s="34">
        <v>379.5</v>
      </c>
    </row>
    <row r="193" spans="1:18">
      <c r="A193" s="29" t="str">
        <f>+[1]DATA_PRODUCTO!A193</f>
        <v xml:space="preserve"> ELE0113 (CANALETAS DE 2X2  CON ADHESIVO )</v>
      </c>
      <c r="B193" s="30">
        <v>44699</v>
      </c>
      <c r="C193" s="30">
        <v>44699</v>
      </c>
      <c r="D193" s="31" t="s">
        <v>408</v>
      </c>
      <c r="E193" s="32" t="s">
        <v>409</v>
      </c>
      <c r="F193" s="31" t="s">
        <v>184</v>
      </c>
      <c r="G193" s="31">
        <v>0</v>
      </c>
      <c r="H193" s="31">
        <v>0</v>
      </c>
      <c r="I193" s="33">
        <v>0</v>
      </c>
      <c r="J193" s="33"/>
      <c r="K193" s="34"/>
      <c r="L193" s="34">
        <v>0</v>
      </c>
      <c r="M193" s="35">
        <v>20</v>
      </c>
      <c r="N193" s="36">
        <v>0</v>
      </c>
      <c r="O193" s="34">
        <v>0</v>
      </c>
      <c r="P193" s="36">
        <v>20</v>
      </c>
      <c r="Q193" s="34">
        <v>263.35000000000002</v>
      </c>
      <c r="R193" s="34">
        <v>5267</v>
      </c>
    </row>
    <row r="194" spans="1:18">
      <c r="A194" s="29" t="str">
        <f>+[1]DATA_PRODUCTO!A194</f>
        <v xml:space="preserve"> ELE0114 (ROCETA DE PORCELANA)</v>
      </c>
      <c r="B194" s="30">
        <v>44700</v>
      </c>
      <c r="C194" s="30">
        <v>44700</v>
      </c>
      <c r="D194" s="31" t="s">
        <v>410</v>
      </c>
      <c r="E194" s="32" t="s">
        <v>411</v>
      </c>
      <c r="F194" s="31" t="s">
        <v>184</v>
      </c>
      <c r="G194" s="31">
        <v>0</v>
      </c>
      <c r="H194" s="31" t="s">
        <v>25</v>
      </c>
      <c r="I194" s="33">
        <v>0</v>
      </c>
      <c r="J194" s="33"/>
      <c r="K194" s="34"/>
      <c r="L194" s="34">
        <v>0</v>
      </c>
      <c r="M194" s="35">
        <v>10</v>
      </c>
      <c r="N194" s="36">
        <v>9</v>
      </c>
      <c r="O194" s="34">
        <v>0</v>
      </c>
      <c r="P194" s="36">
        <v>1</v>
      </c>
      <c r="Q194" s="34">
        <v>94.3</v>
      </c>
      <c r="R194" s="34">
        <v>94.3</v>
      </c>
    </row>
    <row r="195" spans="1:18">
      <c r="A195" s="29" t="str">
        <f>+[1]DATA_PRODUCTO!A195</f>
        <v xml:space="preserve"> EQU0001 (BOMBA DE AIRE MANUAL (PARA GOMAS))</v>
      </c>
      <c r="B195" s="30">
        <v>44028</v>
      </c>
      <c r="C195" s="30">
        <v>44028</v>
      </c>
      <c r="D195" s="31" t="s">
        <v>412</v>
      </c>
      <c r="E195" s="32" t="s">
        <v>413</v>
      </c>
      <c r="F195" s="31" t="s">
        <v>414</v>
      </c>
      <c r="G195" s="31">
        <v>0</v>
      </c>
      <c r="H195" s="31" t="s">
        <v>36</v>
      </c>
      <c r="I195" s="33">
        <v>0</v>
      </c>
      <c r="J195" s="33"/>
      <c r="K195" s="34"/>
      <c r="L195" s="34">
        <v>0</v>
      </c>
      <c r="M195" s="35">
        <v>1</v>
      </c>
      <c r="N195" s="36">
        <v>0</v>
      </c>
      <c r="O195" s="34">
        <v>0</v>
      </c>
      <c r="P195" s="36">
        <v>1</v>
      </c>
      <c r="Q195" s="34">
        <v>546</v>
      </c>
      <c r="R195" s="34">
        <v>546</v>
      </c>
    </row>
    <row r="196" spans="1:18" ht="28.5">
      <c r="A196" s="29" t="str">
        <f>+[1]DATA_PRODUCTO!A196</f>
        <v xml:space="preserve"> EQU0002 (BOMBA DE VACIO PARA INSTALAR AIRE ACONDICIONADO 5 CFM )</v>
      </c>
      <c r="B196" s="30">
        <v>44540</v>
      </c>
      <c r="C196" s="30">
        <v>44540</v>
      </c>
      <c r="D196" s="31" t="s">
        <v>415</v>
      </c>
      <c r="E196" s="32" t="s">
        <v>416</v>
      </c>
      <c r="F196" s="31" t="s">
        <v>414</v>
      </c>
      <c r="G196" s="31">
        <v>0</v>
      </c>
      <c r="H196" s="31" t="s">
        <v>25</v>
      </c>
      <c r="I196" s="33">
        <v>0</v>
      </c>
      <c r="J196" s="33"/>
      <c r="K196" s="34"/>
      <c r="L196" s="34">
        <v>0</v>
      </c>
      <c r="M196" s="35">
        <v>1</v>
      </c>
      <c r="N196" s="36">
        <v>0</v>
      </c>
      <c r="O196" s="34">
        <v>-1</v>
      </c>
      <c r="P196" s="36">
        <v>0</v>
      </c>
      <c r="Q196" s="34">
        <v>7800</v>
      </c>
      <c r="R196" s="34">
        <v>0</v>
      </c>
    </row>
    <row r="197" spans="1:18">
      <c r="A197" s="29" t="str">
        <f>+[1]DATA_PRODUCTO!A197</f>
        <v xml:space="preserve"> EQU0003 (BOMBA LEO TRIFASICA DE 5.5 HP)</v>
      </c>
      <c r="B197" s="30">
        <v>44592</v>
      </c>
      <c r="C197" s="30">
        <v>44592</v>
      </c>
      <c r="D197" s="31" t="s">
        <v>417</v>
      </c>
      <c r="E197" s="32" t="s">
        <v>418</v>
      </c>
      <c r="F197" s="31" t="s">
        <v>414</v>
      </c>
      <c r="G197" s="31">
        <v>0</v>
      </c>
      <c r="H197" s="31" t="s">
        <v>25</v>
      </c>
      <c r="I197" s="33">
        <v>0</v>
      </c>
      <c r="J197" s="33"/>
      <c r="K197" s="34"/>
      <c r="L197" s="34">
        <v>0</v>
      </c>
      <c r="M197" s="35">
        <v>0</v>
      </c>
      <c r="N197" s="36">
        <v>0</v>
      </c>
      <c r="O197" s="34">
        <v>0</v>
      </c>
      <c r="P197" s="36">
        <v>0</v>
      </c>
      <c r="Q197" s="34">
        <v>22788.560000000001</v>
      </c>
      <c r="R197" s="34">
        <v>0</v>
      </c>
    </row>
    <row r="198" spans="1:18" ht="28.5">
      <c r="A198" s="29" t="str">
        <f>+[1]DATA_PRODUCTO!A198</f>
        <v xml:space="preserve"> EQU0004 (BOMBA DE AGUA 2 HP MONOFASICA PARA CISTERNA TRUPER)</v>
      </c>
      <c r="B198" s="30">
        <v>44540</v>
      </c>
      <c r="C198" s="30">
        <v>44540</v>
      </c>
      <c r="D198" s="31" t="s">
        <v>419</v>
      </c>
      <c r="E198" s="32" t="s">
        <v>420</v>
      </c>
      <c r="F198" s="31" t="s">
        <v>414</v>
      </c>
      <c r="G198" s="31">
        <v>0</v>
      </c>
      <c r="H198" s="31" t="s">
        <v>25</v>
      </c>
      <c r="I198" s="33">
        <v>0</v>
      </c>
      <c r="J198" s="33"/>
      <c r="K198" s="34"/>
      <c r="L198" s="34">
        <v>0</v>
      </c>
      <c r="M198" s="35">
        <v>1</v>
      </c>
      <c r="N198" s="36">
        <v>0</v>
      </c>
      <c r="O198" s="34">
        <v>0</v>
      </c>
      <c r="P198" s="36">
        <v>1</v>
      </c>
      <c r="Q198" s="34">
        <v>13000</v>
      </c>
      <c r="R198" s="34">
        <v>13000</v>
      </c>
    </row>
    <row r="199" spans="1:18" ht="28.5">
      <c r="A199" s="29" t="str">
        <f>+[1]DATA_PRODUCTO!A199</f>
        <v xml:space="preserve"> EQU0005 (BOMBA DE AGUA 4 HP MONOFASICA PARA CISTERNA TRUPER)</v>
      </c>
      <c r="B199" s="30">
        <v>44540</v>
      </c>
      <c r="C199" s="30">
        <v>44540</v>
      </c>
      <c r="D199" s="31" t="s">
        <v>421</v>
      </c>
      <c r="E199" s="32" t="s">
        <v>422</v>
      </c>
      <c r="F199" s="31" t="s">
        <v>414</v>
      </c>
      <c r="G199" s="31">
        <v>0</v>
      </c>
      <c r="H199" s="31" t="s">
        <v>25</v>
      </c>
      <c r="I199" s="33">
        <v>0</v>
      </c>
      <c r="J199" s="33"/>
      <c r="K199" s="34"/>
      <c r="L199" s="34">
        <v>0</v>
      </c>
      <c r="M199" s="35">
        <v>0</v>
      </c>
      <c r="N199" s="36">
        <v>0</v>
      </c>
      <c r="O199" s="34">
        <v>0</v>
      </c>
      <c r="P199" s="36">
        <v>0</v>
      </c>
      <c r="Q199" s="34">
        <v>36200</v>
      </c>
      <c r="R199" s="34">
        <v>0</v>
      </c>
    </row>
    <row r="200" spans="1:18">
      <c r="A200" s="29" t="str">
        <f>+[1]DATA_PRODUCTO!A200</f>
        <v xml:space="preserve"> EQU0006 (CASCOS MOTOCROSS NEGROS XL)</v>
      </c>
      <c r="B200" s="30">
        <v>44027</v>
      </c>
      <c r="C200" s="30">
        <v>44027</v>
      </c>
      <c r="D200" s="31" t="s">
        <v>423</v>
      </c>
      <c r="E200" s="32" t="s">
        <v>424</v>
      </c>
      <c r="F200" s="31" t="s">
        <v>414</v>
      </c>
      <c r="G200" s="31">
        <v>0</v>
      </c>
      <c r="H200" s="31" t="s">
        <v>36</v>
      </c>
      <c r="I200" s="33">
        <v>0</v>
      </c>
      <c r="J200" s="33"/>
      <c r="K200" s="34"/>
      <c r="L200" s="34">
        <v>0</v>
      </c>
      <c r="M200" s="35">
        <v>0</v>
      </c>
      <c r="N200" s="36">
        <v>0</v>
      </c>
      <c r="O200" s="34">
        <v>0</v>
      </c>
      <c r="P200" s="36">
        <v>0</v>
      </c>
      <c r="Q200" s="34">
        <v>2830.23</v>
      </c>
      <c r="R200" s="34">
        <v>0</v>
      </c>
    </row>
    <row r="201" spans="1:18">
      <c r="A201" s="29" t="str">
        <f>+[1]DATA_PRODUCTO!A201</f>
        <v xml:space="preserve"> EQU0007 (CAMAROTES DOBLES)</v>
      </c>
      <c r="B201" s="30">
        <v>44592</v>
      </c>
      <c r="C201" s="30">
        <v>44592</v>
      </c>
      <c r="D201" s="31" t="s">
        <v>425</v>
      </c>
      <c r="E201" s="32" t="s">
        <v>426</v>
      </c>
      <c r="F201" s="31" t="s">
        <v>414</v>
      </c>
      <c r="G201" s="31">
        <v>0</v>
      </c>
      <c r="H201" s="31" t="s">
        <v>25</v>
      </c>
      <c r="I201" s="33">
        <v>0</v>
      </c>
      <c r="J201" s="33"/>
      <c r="K201" s="34"/>
      <c r="L201" s="34">
        <v>0</v>
      </c>
      <c r="M201" s="35">
        <v>2</v>
      </c>
      <c r="N201" s="36">
        <v>0</v>
      </c>
      <c r="O201" s="34">
        <v>0</v>
      </c>
      <c r="P201" s="36">
        <v>2</v>
      </c>
      <c r="Q201" s="34">
        <v>0</v>
      </c>
      <c r="R201" s="34">
        <v>0</v>
      </c>
    </row>
    <row r="202" spans="1:18">
      <c r="A202" s="29" t="str">
        <f>+[1]DATA_PRODUCTO!A202</f>
        <v xml:space="preserve"> EQU0008 (CARRETILLA )</v>
      </c>
      <c r="B202" s="30">
        <v>44028</v>
      </c>
      <c r="C202" s="30">
        <v>44028</v>
      </c>
      <c r="D202" s="31" t="s">
        <v>427</v>
      </c>
      <c r="E202" s="32" t="s">
        <v>428</v>
      </c>
      <c r="F202" s="31" t="s">
        <v>414</v>
      </c>
      <c r="G202" s="31">
        <v>0</v>
      </c>
      <c r="H202" s="31" t="s">
        <v>25</v>
      </c>
      <c r="I202" s="33">
        <v>0</v>
      </c>
      <c r="J202" s="33"/>
      <c r="K202" s="34"/>
      <c r="L202" s="34">
        <v>0</v>
      </c>
      <c r="M202" s="35">
        <v>0</v>
      </c>
      <c r="N202" s="36">
        <v>0</v>
      </c>
      <c r="O202" s="34">
        <v>0</v>
      </c>
      <c r="P202" s="36">
        <v>0</v>
      </c>
      <c r="Q202" s="34">
        <v>2818.8</v>
      </c>
      <c r="R202" s="34">
        <v>0</v>
      </c>
    </row>
    <row r="203" spans="1:18">
      <c r="A203" s="29" t="str">
        <f>+[1]DATA_PRODUCTO!A203</f>
        <v xml:space="preserve"> EQU0009 (CARRITOS DE CARGA CON RUEDAS )</v>
      </c>
      <c r="B203" s="30">
        <v>44028</v>
      </c>
      <c r="C203" s="30">
        <v>44028</v>
      </c>
      <c r="D203" s="31" t="s">
        <v>429</v>
      </c>
      <c r="E203" s="32" t="s">
        <v>430</v>
      </c>
      <c r="F203" s="31" t="s">
        <v>414</v>
      </c>
      <c r="G203" s="31">
        <v>0</v>
      </c>
      <c r="H203" s="31" t="s">
        <v>25</v>
      </c>
      <c r="I203" s="33">
        <v>0</v>
      </c>
      <c r="J203" s="33"/>
      <c r="K203" s="34"/>
      <c r="L203" s="34">
        <v>0</v>
      </c>
      <c r="M203" s="35">
        <v>1</v>
      </c>
      <c r="N203" s="36">
        <v>0</v>
      </c>
      <c r="O203" s="34">
        <v>0</v>
      </c>
      <c r="P203" s="36">
        <v>1</v>
      </c>
      <c r="Q203" s="34">
        <v>2164.8000000000002</v>
      </c>
      <c r="R203" s="34">
        <v>2164.8000000000002</v>
      </c>
    </row>
    <row r="204" spans="1:18">
      <c r="A204" s="29" t="str">
        <f>+[1]DATA_PRODUCTO!A204</f>
        <v xml:space="preserve"> EQU0010 (CINCEL 3/4X12 PUNTA PLANA)</v>
      </c>
      <c r="B204" s="30">
        <v>44827</v>
      </c>
      <c r="C204" s="30">
        <v>44827</v>
      </c>
      <c r="D204" s="31" t="s">
        <v>431</v>
      </c>
      <c r="E204" s="32" t="s">
        <v>432</v>
      </c>
      <c r="F204" s="31" t="s">
        <v>414</v>
      </c>
      <c r="G204" s="31">
        <v>0</v>
      </c>
      <c r="H204" s="31" t="s">
        <v>25</v>
      </c>
      <c r="I204" s="33">
        <v>0</v>
      </c>
      <c r="J204" s="33"/>
      <c r="K204" s="34"/>
      <c r="L204" s="34">
        <v>0</v>
      </c>
      <c r="M204" s="35">
        <v>2</v>
      </c>
      <c r="N204" s="36">
        <v>0</v>
      </c>
      <c r="O204" s="34">
        <v>-1</v>
      </c>
      <c r="P204" s="36">
        <v>1</v>
      </c>
      <c r="Q204" s="34">
        <v>320</v>
      </c>
      <c r="R204" s="34">
        <v>320</v>
      </c>
    </row>
    <row r="205" spans="1:18">
      <c r="A205" s="29" t="str">
        <f>+[1]DATA_PRODUCTO!A205</f>
        <v xml:space="preserve"> EQU0011 (CINCEL 5/8 PLANO)</v>
      </c>
      <c r="B205" s="30">
        <v>44028</v>
      </c>
      <c r="C205" s="30">
        <v>44028</v>
      </c>
      <c r="D205" s="31" t="s">
        <v>433</v>
      </c>
      <c r="E205" s="32" t="s">
        <v>434</v>
      </c>
      <c r="F205" s="31" t="s">
        <v>414</v>
      </c>
      <c r="G205" s="31">
        <v>0</v>
      </c>
      <c r="H205" s="31" t="s">
        <v>25</v>
      </c>
      <c r="I205" s="33">
        <v>0</v>
      </c>
      <c r="J205" s="33"/>
      <c r="K205" s="34"/>
      <c r="L205" s="34">
        <v>0</v>
      </c>
      <c r="M205" s="35">
        <v>0</v>
      </c>
      <c r="N205" s="36">
        <v>0</v>
      </c>
      <c r="O205" s="34">
        <v>0</v>
      </c>
      <c r="P205" s="36">
        <v>0</v>
      </c>
      <c r="Q205" s="34">
        <v>177.97</v>
      </c>
      <c r="R205" s="34">
        <v>0</v>
      </c>
    </row>
    <row r="206" spans="1:18">
      <c r="A206" s="29" t="str">
        <f>+[1]DATA_PRODUCTO!A206</f>
        <v xml:space="preserve"> EQU0012 (CINTA METRICA DE 5O METROS)</v>
      </c>
      <c r="B206" s="30">
        <v>44110</v>
      </c>
      <c r="C206" s="30">
        <v>44110</v>
      </c>
      <c r="D206" s="31" t="s">
        <v>435</v>
      </c>
      <c r="E206" s="32" t="s">
        <v>436</v>
      </c>
      <c r="F206" s="31" t="s">
        <v>414</v>
      </c>
      <c r="G206" s="31">
        <v>0</v>
      </c>
      <c r="H206" s="31" t="s">
        <v>25</v>
      </c>
      <c r="I206" s="33">
        <v>0</v>
      </c>
      <c r="J206" s="33"/>
      <c r="K206" s="34"/>
      <c r="L206" s="34">
        <v>0</v>
      </c>
      <c r="M206" s="35">
        <v>1</v>
      </c>
      <c r="N206" s="36">
        <v>1</v>
      </c>
      <c r="O206" s="34">
        <v>0</v>
      </c>
      <c r="P206" s="36">
        <v>0</v>
      </c>
      <c r="Q206" s="34">
        <v>0</v>
      </c>
      <c r="R206" s="34">
        <v>0</v>
      </c>
    </row>
    <row r="207" spans="1:18">
      <c r="A207" s="29" t="str">
        <f>+[1]DATA_PRODUCTO!A207</f>
        <v xml:space="preserve"> EQU0013 (CINTA PARA PODADORA (0.80))</v>
      </c>
      <c r="B207" s="30">
        <v>44151</v>
      </c>
      <c r="C207" s="30">
        <v>44151</v>
      </c>
      <c r="D207" s="31" t="s">
        <v>437</v>
      </c>
      <c r="E207" s="32" t="s">
        <v>438</v>
      </c>
      <c r="F207" s="31" t="s">
        <v>414</v>
      </c>
      <c r="G207" s="31">
        <v>0</v>
      </c>
      <c r="H207" s="31" t="s">
        <v>36</v>
      </c>
      <c r="I207" s="33">
        <v>0</v>
      </c>
      <c r="J207" s="33"/>
      <c r="K207" s="34"/>
      <c r="L207" s="34">
        <v>0</v>
      </c>
      <c r="M207" s="35">
        <v>2</v>
      </c>
      <c r="N207" s="36">
        <v>0</v>
      </c>
      <c r="O207" s="34">
        <v>0</v>
      </c>
      <c r="P207" s="36">
        <v>2</v>
      </c>
      <c r="Q207" s="34">
        <v>0</v>
      </c>
      <c r="R207" s="34">
        <v>0</v>
      </c>
    </row>
    <row r="208" spans="1:18">
      <c r="A208" s="29" t="str">
        <f>+[1]DATA_PRODUCTO!A208</f>
        <v xml:space="preserve"> EQU0014 (COA 3 1/2 NO.8)</v>
      </c>
      <c r="B208" s="30">
        <v>44028</v>
      </c>
      <c r="C208" s="30">
        <v>44028</v>
      </c>
      <c r="D208" s="31" t="s">
        <v>439</v>
      </c>
      <c r="E208" s="32" t="s">
        <v>440</v>
      </c>
      <c r="F208" s="31" t="s">
        <v>414</v>
      </c>
      <c r="G208" s="31">
        <v>0</v>
      </c>
      <c r="H208" s="31" t="s">
        <v>36</v>
      </c>
      <c r="I208" s="33">
        <v>0</v>
      </c>
      <c r="J208" s="33"/>
      <c r="K208" s="34"/>
      <c r="L208" s="34">
        <v>0</v>
      </c>
      <c r="M208" s="35">
        <v>0</v>
      </c>
      <c r="N208" s="36">
        <v>0</v>
      </c>
      <c r="O208" s="34">
        <v>0</v>
      </c>
      <c r="P208" s="36">
        <v>0</v>
      </c>
      <c r="Q208" s="34">
        <v>390</v>
      </c>
      <c r="R208" s="34">
        <v>0</v>
      </c>
    </row>
    <row r="209" spans="1:18">
      <c r="A209" s="29" t="str">
        <f>+[1]DATA_PRODUCTO!A209</f>
        <v xml:space="preserve"> EQU0015 (CUBO DE GOMA NO.10 MEZCLA)</v>
      </c>
      <c r="B209" s="30">
        <v>44699</v>
      </c>
      <c r="C209" s="30">
        <v>44699</v>
      </c>
      <c r="D209" s="31" t="s">
        <v>441</v>
      </c>
      <c r="E209" s="32" t="s">
        <v>442</v>
      </c>
      <c r="F209" s="31" t="s">
        <v>414</v>
      </c>
      <c r="G209" s="31">
        <v>0</v>
      </c>
      <c r="H209" s="31" t="s">
        <v>36</v>
      </c>
      <c r="I209" s="33">
        <v>0</v>
      </c>
      <c r="J209" s="33"/>
      <c r="K209" s="34"/>
      <c r="L209" s="34">
        <v>0</v>
      </c>
      <c r="M209" s="35">
        <v>2</v>
      </c>
      <c r="N209" s="36">
        <v>1</v>
      </c>
      <c r="O209" s="34">
        <v>0</v>
      </c>
      <c r="P209" s="36">
        <v>1</v>
      </c>
      <c r="Q209" s="34">
        <v>409</v>
      </c>
      <c r="R209" s="34">
        <v>409</v>
      </c>
    </row>
    <row r="210" spans="1:18">
      <c r="A210" s="29" t="str">
        <f>+[1]DATA_PRODUCTO!A210</f>
        <v xml:space="preserve"> EQU0016 (COMPRESOR DE 2HP C TANQUE 20 GALONES)</v>
      </c>
      <c r="B210" s="30">
        <v>44540</v>
      </c>
      <c r="C210" s="30">
        <v>44540</v>
      </c>
      <c r="D210" s="31" t="s">
        <v>443</v>
      </c>
      <c r="E210" s="32" t="s">
        <v>444</v>
      </c>
      <c r="F210" s="31" t="s">
        <v>414</v>
      </c>
      <c r="G210" s="31">
        <v>0</v>
      </c>
      <c r="H210" s="31" t="s">
        <v>25</v>
      </c>
      <c r="I210" s="33">
        <v>0</v>
      </c>
      <c r="J210" s="33"/>
      <c r="K210" s="34"/>
      <c r="L210" s="34">
        <v>0</v>
      </c>
      <c r="M210" s="35">
        <v>1</v>
      </c>
      <c r="N210" s="36">
        <v>1</v>
      </c>
      <c r="O210" s="34">
        <v>0</v>
      </c>
      <c r="P210" s="36">
        <v>0</v>
      </c>
      <c r="Q210" s="34">
        <v>34060</v>
      </c>
      <c r="R210" s="34">
        <v>0</v>
      </c>
    </row>
    <row r="211" spans="1:18">
      <c r="A211" s="29" t="str">
        <f>+[1]DATA_PRODUCTO!A211</f>
        <v xml:space="preserve"> EQU0017 (DESTORNILLADOR PLANO DE PUNTA PLANA RECTA )</v>
      </c>
      <c r="B211" s="30">
        <v>44028</v>
      </c>
      <c r="C211" s="30">
        <v>44028</v>
      </c>
      <c r="D211" s="31" t="s">
        <v>445</v>
      </c>
      <c r="E211" s="32" t="s">
        <v>446</v>
      </c>
      <c r="F211" s="31" t="s">
        <v>414</v>
      </c>
      <c r="G211" s="31">
        <v>0</v>
      </c>
      <c r="H211" s="31" t="s">
        <v>36</v>
      </c>
      <c r="I211" s="33">
        <v>0</v>
      </c>
      <c r="J211" s="33"/>
      <c r="K211" s="34"/>
      <c r="L211" s="34">
        <v>0</v>
      </c>
      <c r="M211" s="35">
        <v>0</v>
      </c>
      <c r="N211" s="36">
        <v>0</v>
      </c>
      <c r="O211" s="34">
        <v>0</v>
      </c>
      <c r="P211" s="36">
        <v>0</v>
      </c>
      <c r="Q211" s="34">
        <v>60</v>
      </c>
      <c r="R211" s="34">
        <v>0</v>
      </c>
    </row>
    <row r="212" spans="1:18">
      <c r="A212" s="29" t="str">
        <f>+[1]DATA_PRODUCTO!A212</f>
        <v xml:space="preserve"> EQU0018 (ESCALERA TIJERA FIBRA DE 12)</v>
      </c>
      <c r="B212" s="30">
        <v>44028</v>
      </c>
      <c r="C212" s="30">
        <v>44028</v>
      </c>
      <c r="D212" s="31" t="s">
        <v>447</v>
      </c>
      <c r="E212" s="32" t="s">
        <v>448</v>
      </c>
      <c r="F212" s="31" t="s">
        <v>414</v>
      </c>
      <c r="G212" s="31">
        <v>0</v>
      </c>
      <c r="H212" s="31" t="s">
        <v>36</v>
      </c>
      <c r="I212" s="33">
        <v>0</v>
      </c>
      <c r="J212" s="33"/>
      <c r="K212" s="34"/>
      <c r="L212" s="34">
        <v>0</v>
      </c>
      <c r="M212" s="35">
        <v>1</v>
      </c>
      <c r="N212" s="36">
        <v>1</v>
      </c>
      <c r="O212" s="34">
        <v>0</v>
      </c>
      <c r="P212" s="36">
        <v>0</v>
      </c>
      <c r="Q212" s="34">
        <v>9348</v>
      </c>
      <c r="R212" s="34">
        <v>0</v>
      </c>
    </row>
    <row r="213" spans="1:18">
      <c r="A213" s="29" t="str">
        <f>+[1]DATA_PRODUCTO!A213</f>
        <v xml:space="preserve"> EQU0019 (ESCUADRA DE METAL )</v>
      </c>
      <c r="B213" s="30">
        <v>44027</v>
      </c>
      <c r="C213" s="30">
        <v>44027</v>
      </c>
      <c r="D213" s="31" t="s">
        <v>449</v>
      </c>
      <c r="E213" s="32" t="s">
        <v>450</v>
      </c>
      <c r="F213" s="31" t="s">
        <v>414</v>
      </c>
      <c r="G213" s="31">
        <v>0</v>
      </c>
      <c r="H213" s="31" t="s">
        <v>25</v>
      </c>
      <c r="I213" s="33">
        <v>0</v>
      </c>
      <c r="J213" s="33"/>
      <c r="K213" s="34"/>
      <c r="L213" s="34">
        <v>0</v>
      </c>
      <c r="M213" s="35">
        <v>1</v>
      </c>
      <c r="N213" s="36">
        <v>0</v>
      </c>
      <c r="O213" s="34">
        <v>0</v>
      </c>
      <c r="P213" s="36">
        <v>1</v>
      </c>
      <c r="Q213" s="34">
        <v>152.54</v>
      </c>
      <c r="R213" s="34">
        <v>152.54</v>
      </c>
    </row>
    <row r="214" spans="1:18">
      <c r="A214" s="29" t="str">
        <f>+[1]DATA_PRODUCTO!A214</f>
        <v xml:space="preserve"> EQU0020 (ESMERILADORA DE 1/2 HP PARA BANCO Trupar)</v>
      </c>
      <c r="B214" s="30">
        <v>44027</v>
      </c>
      <c r="C214" s="30">
        <v>44027</v>
      </c>
      <c r="D214" s="31" t="s">
        <v>451</v>
      </c>
      <c r="E214" s="32" t="s">
        <v>452</v>
      </c>
      <c r="F214" s="31" t="s">
        <v>414</v>
      </c>
      <c r="G214" s="31">
        <v>0</v>
      </c>
      <c r="H214" s="31" t="s">
        <v>25</v>
      </c>
      <c r="I214" s="33">
        <v>0</v>
      </c>
      <c r="J214" s="33"/>
      <c r="K214" s="34"/>
      <c r="L214" s="34">
        <v>0</v>
      </c>
      <c r="M214" s="35">
        <v>1</v>
      </c>
      <c r="N214" s="36">
        <v>1</v>
      </c>
      <c r="O214" s="34">
        <v>0</v>
      </c>
      <c r="P214" s="36">
        <v>0</v>
      </c>
      <c r="Q214" s="34">
        <v>3148.8</v>
      </c>
      <c r="R214" s="34">
        <v>0</v>
      </c>
    </row>
    <row r="215" spans="1:18">
      <c r="A215" s="29" t="str">
        <f>+[1]DATA_PRODUCTO!A215</f>
        <v xml:space="preserve"> EQU0021 (EXTRACTOR KDK)</v>
      </c>
      <c r="B215" s="30">
        <v>44540</v>
      </c>
      <c r="C215" s="30">
        <v>44540</v>
      </c>
      <c r="D215" s="31" t="s">
        <v>453</v>
      </c>
      <c r="E215" s="32" t="s">
        <v>454</v>
      </c>
      <c r="F215" s="31" t="s">
        <v>414</v>
      </c>
      <c r="G215" s="31">
        <v>0</v>
      </c>
      <c r="H215" s="31" t="s">
        <v>25</v>
      </c>
      <c r="I215" s="33">
        <v>0</v>
      </c>
      <c r="J215" s="33"/>
      <c r="K215" s="34"/>
      <c r="L215" s="34">
        <v>0</v>
      </c>
      <c r="M215" s="35">
        <v>2</v>
      </c>
      <c r="N215" s="36">
        <v>0</v>
      </c>
      <c r="O215" s="34">
        <v>0</v>
      </c>
      <c r="P215" s="36">
        <v>2</v>
      </c>
      <c r="Q215" s="34">
        <v>4600</v>
      </c>
      <c r="R215" s="34">
        <v>9200</v>
      </c>
    </row>
    <row r="216" spans="1:18">
      <c r="A216" s="29" t="str">
        <f>+[1]DATA_PRODUCTO!A216</f>
        <v xml:space="preserve"> EQU0022 (GUANTES OBRERO DOBLE REFUERZO)</v>
      </c>
      <c r="B216" s="30">
        <v>44151</v>
      </c>
      <c r="C216" s="30">
        <v>44151</v>
      </c>
      <c r="D216" s="31" t="s">
        <v>455</v>
      </c>
      <c r="E216" s="32" t="s">
        <v>456</v>
      </c>
      <c r="F216" s="31" t="s">
        <v>414</v>
      </c>
      <c r="G216" s="31">
        <v>0</v>
      </c>
      <c r="H216" s="31" t="s">
        <v>25</v>
      </c>
      <c r="I216" s="33">
        <v>0</v>
      </c>
      <c r="J216" s="33"/>
      <c r="K216" s="34"/>
      <c r="L216" s="34">
        <v>0</v>
      </c>
      <c r="M216" s="35">
        <v>4</v>
      </c>
      <c r="N216" s="36">
        <v>4</v>
      </c>
      <c r="O216" s="34">
        <v>0</v>
      </c>
      <c r="P216" s="36">
        <v>0</v>
      </c>
      <c r="Q216" s="34">
        <v>200</v>
      </c>
      <c r="R216" s="34">
        <v>0</v>
      </c>
    </row>
    <row r="217" spans="1:18">
      <c r="A217" s="29" t="str">
        <f>+[1]DATA_PRODUCTO!A217</f>
        <v xml:space="preserve"> EQU0023 (JUEGOS DE LLAVES ALLEN TOTAL )</v>
      </c>
      <c r="B217" s="30">
        <v>44027</v>
      </c>
      <c r="C217" s="30">
        <v>44027</v>
      </c>
      <c r="D217" s="31" t="s">
        <v>457</v>
      </c>
      <c r="E217" s="32" t="s">
        <v>458</v>
      </c>
      <c r="F217" s="31" t="s">
        <v>414</v>
      </c>
      <c r="G217" s="31">
        <v>0</v>
      </c>
      <c r="H217" s="31" t="s">
        <v>25</v>
      </c>
      <c r="I217" s="33">
        <v>0</v>
      </c>
      <c r="J217" s="33"/>
      <c r="K217" s="34"/>
      <c r="L217" s="34">
        <v>0</v>
      </c>
      <c r="M217" s="35">
        <v>0</v>
      </c>
      <c r="N217" s="36">
        <v>0</v>
      </c>
      <c r="O217" s="34">
        <v>0</v>
      </c>
      <c r="P217" s="36">
        <v>0</v>
      </c>
      <c r="Q217" s="34">
        <v>364.08</v>
      </c>
      <c r="R217" s="34">
        <v>0</v>
      </c>
    </row>
    <row r="218" spans="1:18">
      <c r="A218" s="29" t="str">
        <f>+[1]DATA_PRODUCTO!A218</f>
        <v xml:space="preserve"> EQU0024 (LLANA LISA )</v>
      </c>
      <c r="B218" s="30">
        <v>44701</v>
      </c>
      <c r="C218" s="30">
        <v>44701</v>
      </c>
      <c r="D218" s="31" t="s">
        <v>459</v>
      </c>
      <c r="E218" s="32" t="s">
        <v>460</v>
      </c>
      <c r="F218" s="31" t="s">
        <v>414</v>
      </c>
      <c r="G218" s="31">
        <v>0</v>
      </c>
      <c r="H218" s="31" t="s">
        <v>36</v>
      </c>
      <c r="I218" s="33">
        <v>0</v>
      </c>
      <c r="J218" s="33"/>
      <c r="K218" s="34"/>
      <c r="L218" s="34">
        <v>0</v>
      </c>
      <c r="M218" s="35">
        <v>2</v>
      </c>
      <c r="N218" s="36">
        <v>0</v>
      </c>
      <c r="O218" s="34">
        <v>0</v>
      </c>
      <c r="P218" s="36">
        <v>2</v>
      </c>
      <c r="Q218" s="34">
        <v>304</v>
      </c>
      <c r="R218" s="34">
        <v>608</v>
      </c>
    </row>
    <row r="219" spans="1:18">
      <c r="A219" s="29" t="str">
        <f>+[1]DATA_PRODUCTO!A219</f>
        <v xml:space="preserve"> EQU0025 (LLAVE TIRSON DE 18 MM)</v>
      </c>
      <c r="B219" s="30">
        <v>44027</v>
      </c>
      <c r="C219" s="30">
        <v>44027</v>
      </c>
      <c r="D219" s="31" t="s">
        <v>461</v>
      </c>
      <c r="E219" s="32" t="s">
        <v>462</v>
      </c>
      <c r="F219" s="31" t="s">
        <v>414</v>
      </c>
      <c r="G219" s="31">
        <v>0</v>
      </c>
      <c r="H219" s="31" t="s">
        <v>25</v>
      </c>
      <c r="I219" s="33">
        <v>0</v>
      </c>
      <c r="J219" s="33"/>
      <c r="K219" s="34"/>
      <c r="L219" s="34">
        <v>0</v>
      </c>
      <c r="M219" s="35">
        <v>0</v>
      </c>
      <c r="N219" s="36">
        <v>0</v>
      </c>
      <c r="O219" s="34">
        <v>0</v>
      </c>
      <c r="P219" s="36">
        <v>0</v>
      </c>
      <c r="Q219" s="34">
        <v>1141.44</v>
      </c>
      <c r="R219" s="34">
        <v>0</v>
      </c>
    </row>
    <row r="220" spans="1:18">
      <c r="A220" s="29" t="str">
        <f>+[1]DATA_PRODUCTO!A220</f>
        <v xml:space="preserve"> EQU0026 (LLAVE TIRSON DE 24MM)</v>
      </c>
      <c r="B220" s="30">
        <v>44027</v>
      </c>
      <c r="C220" s="30">
        <v>44027</v>
      </c>
      <c r="D220" s="31" t="s">
        <v>463</v>
      </c>
      <c r="E220" s="32" t="s">
        <v>464</v>
      </c>
      <c r="F220" s="31" t="s">
        <v>414</v>
      </c>
      <c r="G220" s="31">
        <v>0</v>
      </c>
      <c r="H220" s="31" t="s">
        <v>25</v>
      </c>
      <c r="I220" s="33">
        <v>0</v>
      </c>
      <c r="J220" s="33"/>
      <c r="K220" s="34"/>
      <c r="L220" s="34">
        <v>0</v>
      </c>
      <c r="M220" s="35">
        <v>2</v>
      </c>
      <c r="N220" s="36">
        <v>0</v>
      </c>
      <c r="O220" s="34">
        <v>0</v>
      </c>
      <c r="P220" s="36">
        <v>2</v>
      </c>
      <c r="Q220" s="34">
        <v>1672.8</v>
      </c>
      <c r="R220" s="34">
        <v>3345.6</v>
      </c>
    </row>
    <row r="221" spans="1:18">
      <c r="A221" s="29" t="str">
        <f>+[1]DATA_PRODUCTO!A221</f>
        <v xml:space="preserve"> EQU0027 (LLAVE TIRSON DE 36MM )</v>
      </c>
      <c r="B221" s="30">
        <v>44027</v>
      </c>
      <c r="C221" s="30">
        <v>44027</v>
      </c>
      <c r="D221" s="31" t="s">
        <v>465</v>
      </c>
      <c r="E221" s="32" t="s">
        <v>466</v>
      </c>
      <c r="F221" s="31" t="s">
        <v>414</v>
      </c>
      <c r="G221" s="31">
        <v>0</v>
      </c>
      <c r="H221" s="31" t="s">
        <v>25</v>
      </c>
      <c r="I221" s="33">
        <v>0</v>
      </c>
      <c r="J221" s="33"/>
      <c r="K221" s="34"/>
      <c r="L221" s="34">
        <v>0</v>
      </c>
      <c r="M221" s="35">
        <v>0</v>
      </c>
      <c r="N221" s="36">
        <v>0</v>
      </c>
      <c r="O221" s="34">
        <v>0</v>
      </c>
      <c r="P221" s="36">
        <v>0</v>
      </c>
      <c r="Q221" s="34">
        <v>3296.4</v>
      </c>
      <c r="R221" s="34">
        <v>0</v>
      </c>
    </row>
    <row r="222" spans="1:18">
      <c r="A222" s="29" t="str">
        <f>+[1]DATA_PRODUCTO!A222</f>
        <v xml:space="preserve"> EQU0028 (MACHETE 22)</v>
      </c>
      <c r="B222" s="30">
        <v>44028</v>
      </c>
      <c r="C222" s="30">
        <v>44028</v>
      </c>
      <c r="D222" s="31" t="s">
        <v>467</v>
      </c>
      <c r="E222" s="32" t="s">
        <v>468</v>
      </c>
      <c r="F222" s="31" t="s">
        <v>414</v>
      </c>
      <c r="G222" s="31">
        <v>0</v>
      </c>
      <c r="H222" s="31" t="s">
        <v>36</v>
      </c>
      <c r="I222" s="33">
        <v>0</v>
      </c>
      <c r="J222" s="33"/>
      <c r="K222" s="34"/>
      <c r="L222" s="34">
        <v>0</v>
      </c>
      <c r="M222" s="35">
        <v>0</v>
      </c>
      <c r="N222" s="36">
        <v>0</v>
      </c>
      <c r="O222" s="34">
        <v>0</v>
      </c>
      <c r="P222" s="36">
        <v>0</v>
      </c>
      <c r="Q222" s="34">
        <v>177.12</v>
      </c>
      <c r="R222" s="34">
        <v>0</v>
      </c>
    </row>
    <row r="223" spans="1:18">
      <c r="A223" s="29" t="str">
        <f>+[1]DATA_PRODUCTO!A223</f>
        <v xml:space="preserve"> EQU0029 (MANGUERA PLASTICA PARA JARDIN DE 25 PIES)</v>
      </c>
      <c r="B223" s="30">
        <v>44028</v>
      </c>
      <c r="C223" s="30">
        <v>44028</v>
      </c>
      <c r="D223" s="31" t="s">
        <v>469</v>
      </c>
      <c r="E223" s="32" t="s">
        <v>470</v>
      </c>
      <c r="F223" s="31" t="s">
        <v>414</v>
      </c>
      <c r="G223" s="31">
        <v>0</v>
      </c>
      <c r="H223" s="31" t="s">
        <v>36</v>
      </c>
      <c r="I223" s="33">
        <v>0</v>
      </c>
      <c r="J223" s="33"/>
      <c r="K223" s="34"/>
      <c r="L223" s="34">
        <v>0</v>
      </c>
      <c r="M223" s="35">
        <v>0</v>
      </c>
      <c r="N223" s="36">
        <v>0</v>
      </c>
      <c r="O223" s="34">
        <v>0</v>
      </c>
      <c r="P223" s="36">
        <v>0</v>
      </c>
      <c r="Q223" s="34">
        <v>295.2</v>
      </c>
      <c r="R223" s="34">
        <v>0</v>
      </c>
    </row>
    <row r="224" spans="1:18">
      <c r="A224" s="29" t="str">
        <f>+[1]DATA_PRODUCTO!A224</f>
        <v xml:space="preserve"> EQU0030 (MAQUINA DE SOLDAR 110 VOLTIOS)</v>
      </c>
      <c r="B224" s="30">
        <v>44540</v>
      </c>
      <c r="C224" s="30">
        <v>44540</v>
      </c>
      <c r="D224" s="31" t="s">
        <v>471</v>
      </c>
      <c r="E224" s="32" t="s">
        <v>472</v>
      </c>
      <c r="F224" s="31" t="s">
        <v>414</v>
      </c>
      <c r="G224" s="31">
        <v>0</v>
      </c>
      <c r="H224" s="31" t="s">
        <v>25</v>
      </c>
      <c r="I224" s="33">
        <v>0</v>
      </c>
      <c r="J224" s="33"/>
      <c r="K224" s="34"/>
      <c r="L224" s="34">
        <v>0</v>
      </c>
      <c r="M224" s="35">
        <v>1</v>
      </c>
      <c r="N224" s="36">
        <v>0</v>
      </c>
      <c r="O224" s="34">
        <v>0</v>
      </c>
      <c r="P224" s="36">
        <v>1</v>
      </c>
      <c r="Q224" s="34">
        <v>7018</v>
      </c>
      <c r="R224" s="34">
        <v>7018</v>
      </c>
    </row>
    <row r="225" spans="1:18">
      <c r="A225" s="29" t="str">
        <f>+[1]DATA_PRODUCTO!A225</f>
        <v xml:space="preserve"> EQU0031 (MARCO SEGUETA ATT-12)</v>
      </c>
      <c r="B225" s="30">
        <v>44028</v>
      </c>
      <c r="C225" s="30">
        <v>44028</v>
      </c>
      <c r="D225" s="31" t="s">
        <v>473</v>
      </c>
      <c r="E225" s="32" t="s">
        <v>474</v>
      </c>
      <c r="F225" s="31" t="s">
        <v>414</v>
      </c>
      <c r="G225" s="31">
        <v>0</v>
      </c>
      <c r="H225" s="31" t="s">
        <v>36</v>
      </c>
      <c r="I225" s="33">
        <v>0</v>
      </c>
      <c r="J225" s="33"/>
      <c r="K225" s="34"/>
      <c r="L225" s="34">
        <v>0</v>
      </c>
      <c r="M225" s="35">
        <v>1</v>
      </c>
      <c r="N225" s="36">
        <v>1</v>
      </c>
      <c r="O225" s="34">
        <v>0</v>
      </c>
      <c r="P225" s="36">
        <v>0</v>
      </c>
      <c r="Q225" s="34">
        <v>354.24</v>
      </c>
      <c r="R225" s="34">
        <v>0</v>
      </c>
    </row>
    <row r="226" spans="1:18">
      <c r="A226" s="29" t="str">
        <f>+[1]DATA_PRODUCTO!A226</f>
        <v xml:space="preserve"> EQU0032 (NIVEL PARA ALBAÑIL)</v>
      </c>
      <c r="B226" s="30">
        <v>44699</v>
      </c>
      <c r="C226" s="30">
        <v>44699</v>
      </c>
      <c r="D226" s="31" t="s">
        <v>475</v>
      </c>
      <c r="E226" s="32" t="s">
        <v>476</v>
      </c>
      <c r="F226" s="31" t="s">
        <v>414</v>
      </c>
      <c r="G226" s="31">
        <v>0</v>
      </c>
      <c r="H226" s="31" t="s">
        <v>36</v>
      </c>
      <c r="I226" s="33">
        <v>0</v>
      </c>
      <c r="J226" s="33"/>
      <c r="K226" s="34"/>
      <c r="L226" s="34">
        <v>0</v>
      </c>
      <c r="M226" s="35">
        <v>2</v>
      </c>
      <c r="N226" s="36">
        <v>0</v>
      </c>
      <c r="O226" s="34">
        <v>0</v>
      </c>
      <c r="P226" s="36">
        <v>2</v>
      </c>
      <c r="Q226" s="34">
        <v>561</v>
      </c>
      <c r="R226" s="34">
        <v>1122</v>
      </c>
    </row>
    <row r="227" spans="1:18">
      <c r="A227" s="29" t="str">
        <f>+[1]DATA_PRODUCTO!A227</f>
        <v xml:space="preserve"> EQU0033 (PALA CUADRADA MGO. CORTO PCYP)</v>
      </c>
      <c r="B227" s="30">
        <v>44027</v>
      </c>
      <c r="C227" s="30">
        <v>44027</v>
      </c>
      <c r="D227" s="31" t="s">
        <v>477</v>
      </c>
      <c r="E227" s="32" t="s">
        <v>478</v>
      </c>
      <c r="F227" s="31" t="s">
        <v>414</v>
      </c>
      <c r="G227" s="31">
        <v>0</v>
      </c>
      <c r="H227" s="31" t="s">
        <v>25</v>
      </c>
      <c r="I227" s="33">
        <v>0</v>
      </c>
      <c r="J227" s="33"/>
      <c r="K227" s="34"/>
      <c r="L227" s="34">
        <v>0</v>
      </c>
      <c r="M227" s="35">
        <v>0</v>
      </c>
      <c r="N227" s="36">
        <v>0</v>
      </c>
      <c r="O227" s="34">
        <v>0</v>
      </c>
      <c r="P227" s="36">
        <v>0</v>
      </c>
      <c r="Q227" s="34">
        <v>402</v>
      </c>
      <c r="R227" s="34">
        <v>0</v>
      </c>
    </row>
    <row r="228" spans="1:18">
      <c r="A228" s="29" t="str">
        <f>+[1]DATA_PRODUCTO!A228</f>
        <v xml:space="preserve"> EQU0034 (PALA EXCAVADORA )</v>
      </c>
      <c r="B228" s="30">
        <v>44027</v>
      </c>
      <c r="C228" s="30">
        <v>44027</v>
      </c>
      <c r="D228" s="31" t="s">
        <v>479</v>
      </c>
      <c r="E228" s="32" t="s">
        <v>480</v>
      </c>
      <c r="F228" s="31" t="s">
        <v>414</v>
      </c>
      <c r="G228" s="31">
        <v>0</v>
      </c>
      <c r="H228" s="31" t="s">
        <v>25</v>
      </c>
      <c r="I228" s="33">
        <v>0</v>
      </c>
      <c r="J228" s="33"/>
      <c r="K228" s="34"/>
      <c r="L228" s="34">
        <v>0</v>
      </c>
      <c r="M228" s="35">
        <v>0</v>
      </c>
      <c r="N228" s="36">
        <v>0</v>
      </c>
      <c r="O228" s="34">
        <v>0</v>
      </c>
      <c r="P228" s="36">
        <v>0</v>
      </c>
      <c r="Q228" s="34">
        <v>426</v>
      </c>
      <c r="R228" s="34">
        <v>0</v>
      </c>
    </row>
    <row r="229" spans="1:18">
      <c r="A229" s="29" t="str">
        <f>+[1]DATA_PRODUCTO!A229</f>
        <v xml:space="preserve"> EQU0035 (PATA DE CABRA 3/4 X36 BU-90)</v>
      </c>
      <c r="B229" s="30">
        <v>44028</v>
      </c>
      <c r="C229" s="30">
        <v>44028</v>
      </c>
      <c r="D229" s="31" t="s">
        <v>481</v>
      </c>
      <c r="E229" s="32" t="s">
        <v>482</v>
      </c>
      <c r="F229" s="31" t="s">
        <v>414</v>
      </c>
      <c r="G229" s="31">
        <v>0</v>
      </c>
      <c r="H229" s="31" t="s">
        <v>36</v>
      </c>
      <c r="I229" s="33">
        <v>0</v>
      </c>
      <c r="J229" s="33"/>
      <c r="K229" s="34"/>
      <c r="L229" s="34">
        <v>0</v>
      </c>
      <c r="M229" s="35">
        <v>0</v>
      </c>
      <c r="N229" s="36">
        <v>0</v>
      </c>
      <c r="O229" s="34">
        <v>0</v>
      </c>
      <c r="P229" s="36">
        <v>0</v>
      </c>
      <c r="Q229" s="34">
        <v>285.36</v>
      </c>
      <c r="R229" s="34">
        <v>0</v>
      </c>
    </row>
    <row r="230" spans="1:18">
      <c r="A230" s="29" t="str">
        <f>+[1]DATA_PRODUCTO!A230</f>
        <v xml:space="preserve"> EQU0036 (PICO COMPLETO)</v>
      </c>
      <c r="B230" s="30">
        <v>44027</v>
      </c>
      <c r="C230" s="30">
        <v>44027</v>
      </c>
      <c r="D230" s="31" t="s">
        <v>483</v>
      </c>
      <c r="E230" s="32" t="s">
        <v>484</v>
      </c>
      <c r="F230" s="31" t="s">
        <v>414</v>
      </c>
      <c r="G230" s="31">
        <v>0</v>
      </c>
      <c r="H230" s="31" t="s">
        <v>25</v>
      </c>
      <c r="I230" s="33">
        <v>0</v>
      </c>
      <c r="J230" s="33"/>
      <c r="K230" s="34"/>
      <c r="L230" s="34">
        <v>0</v>
      </c>
      <c r="M230" s="35">
        <v>0</v>
      </c>
      <c r="N230" s="36">
        <v>0</v>
      </c>
      <c r="O230" s="34">
        <v>0</v>
      </c>
      <c r="P230" s="36">
        <v>0</v>
      </c>
      <c r="Q230" s="34">
        <v>672</v>
      </c>
      <c r="R230" s="34">
        <v>0</v>
      </c>
    </row>
    <row r="231" spans="1:18">
      <c r="A231" s="29" t="str">
        <f>+[1]DATA_PRODUCTO!A231</f>
        <v xml:space="preserve"> EQU0037 (PISTOLA DE COMPRESOR PARA PINTAR )</v>
      </c>
      <c r="B231" s="30">
        <v>44028</v>
      </c>
      <c r="C231" s="30">
        <v>44028</v>
      </c>
      <c r="D231" s="31" t="s">
        <v>485</v>
      </c>
      <c r="E231" s="32" t="s">
        <v>486</v>
      </c>
      <c r="F231" s="31" t="s">
        <v>414</v>
      </c>
      <c r="G231" s="31">
        <v>0</v>
      </c>
      <c r="H231" s="31" t="s">
        <v>36</v>
      </c>
      <c r="I231" s="33">
        <v>0</v>
      </c>
      <c r="J231" s="33"/>
      <c r="K231" s="34"/>
      <c r="L231" s="34">
        <v>0</v>
      </c>
      <c r="M231" s="35">
        <v>1</v>
      </c>
      <c r="N231" s="36">
        <v>0</v>
      </c>
      <c r="O231" s="34">
        <v>0</v>
      </c>
      <c r="P231" s="36">
        <v>1</v>
      </c>
      <c r="Q231" s="34">
        <v>1082.4000000000001</v>
      </c>
      <c r="R231" s="34">
        <v>1082.4000000000001</v>
      </c>
    </row>
    <row r="232" spans="1:18">
      <c r="A232" s="29" t="str">
        <f>+[1]DATA_PRODUCTO!A232</f>
        <v xml:space="preserve"> EQU0038 (PLANA DE BELLOTA )</v>
      </c>
      <c r="B232" s="30">
        <v>44699</v>
      </c>
      <c r="C232" s="30">
        <v>44699</v>
      </c>
      <c r="D232" s="31" t="s">
        <v>487</v>
      </c>
      <c r="E232" s="32" t="s">
        <v>488</v>
      </c>
      <c r="F232" s="31" t="s">
        <v>414</v>
      </c>
      <c r="G232" s="31">
        <v>0</v>
      </c>
      <c r="H232" s="31" t="s">
        <v>25</v>
      </c>
      <c r="I232" s="33">
        <v>0</v>
      </c>
      <c r="J232" s="33"/>
      <c r="K232" s="34"/>
      <c r="L232" s="34">
        <v>0</v>
      </c>
      <c r="M232" s="35">
        <v>5</v>
      </c>
      <c r="N232" s="36">
        <v>4</v>
      </c>
      <c r="O232" s="34">
        <v>-1</v>
      </c>
      <c r="P232" s="36">
        <v>0</v>
      </c>
      <c r="Q232" s="34">
        <v>272.88</v>
      </c>
      <c r="R232" s="34">
        <v>0</v>
      </c>
    </row>
    <row r="233" spans="1:18">
      <c r="A233" s="29" t="str">
        <f>+[1]DATA_PRODUCTO!A233</f>
        <v xml:space="preserve"> EQU0039 (PORTA ELECTRODOS (ANTORCHA DE SOLDAR))</v>
      </c>
      <c r="B233" s="30">
        <v>44110</v>
      </c>
      <c r="C233" s="30">
        <v>44110</v>
      </c>
      <c r="D233" s="31" t="s">
        <v>489</v>
      </c>
      <c r="E233" s="32" t="s">
        <v>490</v>
      </c>
      <c r="F233" s="31" t="s">
        <v>414</v>
      </c>
      <c r="G233" s="31">
        <v>0</v>
      </c>
      <c r="H233" s="31" t="s">
        <v>25</v>
      </c>
      <c r="I233" s="33">
        <v>0</v>
      </c>
      <c r="J233" s="33"/>
      <c r="K233" s="34"/>
      <c r="L233" s="34">
        <v>0</v>
      </c>
      <c r="M233" s="35">
        <v>3</v>
      </c>
      <c r="N233" s="36">
        <v>1</v>
      </c>
      <c r="O233" s="34">
        <v>0</v>
      </c>
      <c r="P233" s="36">
        <v>2</v>
      </c>
      <c r="Q233" s="34">
        <v>282.48</v>
      </c>
      <c r="R233" s="34">
        <v>564.96</v>
      </c>
    </row>
    <row r="234" spans="1:18">
      <c r="A234" s="29" t="str">
        <f>+[1]DATA_PRODUCTO!A234</f>
        <v xml:space="preserve"> EQU0040 (PULIDORA  ELECTRICA PEQUEÑA)</v>
      </c>
      <c r="B234" s="30">
        <v>44855</v>
      </c>
      <c r="C234" s="30">
        <v>44855</v>
      </c>
      <c r="D234" s="31" t="s">
        <v>491</v>
      </c>
      <c r="E234" s="32" t="s">
        <v>492</v>
      </c>
      <c r="F234" s="31" t="s">
        <v>414</v>
      </c>
      <c r="G234" s="31">
        <v>0</v>
      </c>
      <c r="H234" s="31" t="s">
        <v>36</v>
      </c>
      <c r="I234" s="33">
        <v>0</v>
      </c>
      <c r="J234" s="33"/>
      <c r="K234" s="34"/>
      <c r="L234" s="34">
        <v>0</v>
      </c>
      <c r="M234" s="35">
        <v>2</v>
      </c>
      <c r="N234" s="36">
        <v>2</v>
      </c>
      <c r="O234" s="34">
        <v>0</v>
      </c>
      <c r="P234" s="36">
        <v>0</v>
      </c>
      <c r="Q234" s="34">
        <v>2279.66</v>
      </c>
      <c r="R234" s="34">
        <v>0</v>
      </c>
    </row>
    <row r="235" spans="1:18">
      <c r="A235" s="29" t="str">
        <f>+[1]DATA_PRODUCTO!A235</f>
        <v xml:space="preserve"> EQU0041 (CORTADORA PARA CERAMICA)</v>
      </c>
      <c r="B235" s="30">
        <v>44750</v>
      </c>
      <c r="C235" s="30">
        <v>44750</v>
      </c>
      <c r="D235" s="31" t="s">
        <v>493</v>
      </c>
      <c r="E235" s="32" t="s">
        <v>494</v>
      </c>
      <c r="F235" s="31" t="s">
        <v>414</v>
      </c>
      <c r="G235" s="31">
        <v>0</v>
      </c>
      <c r="H235" s="31" t="s">
        <v>25</v>
      </c>
      <c r="I235" s="33">
        <v>0</v>
      </c>
      <c r="J235" s="33"/>
      <c r="K235" s="34"/>
      <c r="L235" s="34">
        <v>0</v>
      </c>
      <c r="M235" s="35">
        <v>1</v>
      </c>
      <c r="N235" s="36">
        <v>1</v>
      </c>
      <c r="O235" s="34">
        <v>0</v>
      </c>
      <c r="P235" s="36">
        <v>0</v>
      </c>
      <c r="Q235" s="34">
        <v>2539.83</v>
      </c>
      <c r="R235" s="34">
        <v>0</v>
      </c>
    </row>
    <row r="236" spans="1:18">
      <c r="A236" s="29" t="str">
        <f>+[1]DATA_PRODUCTO!A236</f>
        <v xml:space="preserve"> EQU0042 (RASTRILLO METAL)</v>
      </c>
      <c r="B236" s="30">
        <v>44677</v>
      </c>
      <c r="C236" s="30">
        <v>44677</v>
      </c>
      <c r="D236" s="31" t="s">
        <v>495</v>
      </c>
      <c r="E236" s="32" t="s">
        <v>496</v>
      </c>
      <c r="F236" s="31" t="s">
        <v>414</v>
      </c>
      <c r="G236" s="31">
        <v>0</v>
      </c>
      <c r="H236" s="31" t="s">
        <v>36</v>
      </c>
      <c r="I236" s="33">
        <v>0</v>
      </c>
      <c r="J236" s="33"/>
      <c r="K236" s="34"/>
      <c r="L236" s="34">
        <v>0</v>
      </c>
      <c r="M236" s="35">
        <v>4</v>
      </c>
      <c r="N236" s="36">
        <v>0</v>
      </c>
      <c r="O236" s="34">
        <v>0</v>
      </c>
      <c r="P236" s="36">
        <v>4</v>
      </c>
      <c r="Q236" s="34">
        <v>410</v>
      </c>
      <c r="R236" s="34">
        <v>1640</v>
      </c>
    </row>
    <row r="237" spans="1:18">
      <c r="A237" s="29" t="str">
        <f>+[1]DATA_PRODUCTO!A237</f>
        <v xml:space="preserve"> EQU0043 (REMACHADORA 3 BOCA RE-9 TRUPPER)</v>
      </c>
      <c r="B237" s="30">
        <v>44028</v>
      </c>
      <c r="C237" s="30">
        <v>44028</v>
      </c>
      <c r="D237" s="31" t="s">
        <v>497</v>
      </c>
      <c r="E237" s="32" t="s">
        <v>498</v>
      </c>
      <c r="F237" s="31" t="s">
        <v>414</v>
      </c>
      <c r="G237" s="31">
        <v>0</v>
      </c>
      <c r="H237" s="31" t="s">
        <v>25</v>
      </c>
      <c r="I237" s="33">
        <v>0</v>
      </c>
      <c r="J237" s="33"/>
      <c r="K237" s="34"/>
      <c r="L237" s="34">
        <v>0</v>
      </c>
      <c r="M237" s="35">
        <v>0</v>
      </c>
      <c r="N237" s="36">
        <v>0</v>
      </c>
      <c r="O237" s="34">
        <v>0</v>
      </c>
      <c r="P237" s="36">
        <v>0</v>
      </c>
      <c r="Q237" s="34">
        <v>290.27999999999997</v>
      </c>
      <c r="R237" s="34">
        <v>0</v>
      </c>
    </row>
    <row r="238" spans="1:18">
      <c r="A238" s="29" t="str">
        <f>+[1]DATA_PRODUCTO!A238</f>
        <v xml:space="preserve"> EQU0044 (TALADRO DE MADRIL DE GOMA TRUPPER)</v>
      </c>
      <c r="B238" s="30">
        <v>44028</v>
      </c>
      <c r="C238" s="30">
        <v>44028</v>
      </c>
      <c r="D238" s="31" t="s">
        <v>499</v>
      </c>
      <c r="E238" s="32" t="s">
        <v>500</v>
      </c>
      <c r="F238" s="31" t="s">
        <v>414</v>
      </c>
      <c r="G238" s="31">
        <v>0</v>
      </c>
      <c r="H238" s="31" t="s">
        <v>36</v>
      </c>
      <c r="I238" s="33">
        <v>0</v>
      </c>
      <c r="J238" s="33"/>
      <c r="K238" s="34"/>
      <c r="L238" s="34">
        <v>0</v>
      </c>
      <c r="M238" s="35">
        <v>0</v>
      </c>
      <c r="N238" s="36">
        <v>0</v>
      </c>
      <c r="O238" s="34">
        <v>0</v>
      </c>
      <c r="P238" s="36">
        <v>0</v>
      </c>
      <c r="Q238" s="34">
        <v>12737.29</v>
      </c>
      <c r="R238" s="34">
        <v>0</v>
      </c>
    </row>
    <row r="239" spans="1:18" ht="28.5">
      <c r="A239" s="29" t="str">
        <f>+[1]DATA_PRODUCTO!A239</f>
        <v xml:space="preserve"> EQU0045 (TALADRO ROTOMARTILLO ELECTRONEUMATICO TRUPPER)</v>
      </c>
      <c r="B239" s="30">
        <v>44540</v>
      </c>
      <c r="C239" s="30">
        <v>44540</v>
      </c>
      <c r="D239" s="31" t="s">
        <v>501</v>
      </c>
      <c r="E239" s="32" t="s">
        <v>502</v>
      </c>
      <c r="F239" s="31" t="s">
        <v>414</v>
      </c>
      <c r="G239" s="31">
        <v>0</v>
      </c>
      <c r="H239" s="31" t="s">
        <v>25</v>
      </c>
      <c r="I239" s="33">
        <v>0</v>
      </c>
      <c r="J239" s="33"/>
      <c r="K239" s="34"/>
      <c r="L239" s="34">
        <v>0</v>
      </c>
      <c r="M239" s="35">
        <v>0</v>
      </c>
      <c r="N239" s="36">
        <v>0</v>
      </c>
      <c r="O239" s="34">
        <v>0</v>
      </c>
      <c r="P239" s="36">
        <v>0</v>
      </c>
      <c r="Q239" s="34">
        <v>9900</v>
      </c>
      <c r="R239" s="34">
        <v>0</v>
      </c>
    </row>
    <row r="240" spans="1:18" ht="28.5">
      <c r="A240" s="29" t="str">
        <f>+[1]DATA_PRODUCTO!A240</f>
        <v xml:space="preserve"> EQU0046 (TANQUE DE PRESION REFORSADO INTERIOR DE FIBRA DE VIDRIO DE 120 GALONES)</v>
      </c>
      <c r="B240" s="30">
        <v>44110</v>
      </c>
      <c r="C240" s="30">
        <v>44110</v>
      </c>
      <c r="D240" s="31" t="s">
        <v>503</v>
      </c>
      <c r="E240" s="32" t="s">
        <v>504</v>
      </c>
      <c r="F240" s="31" t="s">
        <v>414</v>
      </c>
      <c r="G240" s="31">
        <v>0</v>
      </c>
      <c r="H240" s="31" t="s">
        <v>25</v>
      </c>
      <c r="I240" s="33">
        <v>0</v>
      </c>
      <c r="J240" s="33"/>
      <c r="K240" s="34"/>
      <c r="L240" s="34">
        <v>0</v>
      </c>
      <c r="M240" s="35">
        <v>1</v>
      </c>
      <c r="N240" s="36">
        <v>0</v>
      </c>
      <c r="O240" s="34">
        <v>0</v>
      </c>
      <c r="P240" s="36">
        <v>1</v>
      </c>
      <c r="Q240" s="34">
        <v>25000</v>
      </c>
      <c r="R240" s="34">
        <v>25000</v>
      </c>
    </row>
    <row r="241" spans="1:18">
      <c r="A241" s="29" t="str">
        <f>+[1]DATA_PRODUCTO!A241</f>
        <v xml:space="preserve"> EQU0047 (NIVEL DE HILO)</v>
      </c>
      <c r="B241" s="30">
        <v>44701</v>
      </c>
      <c r="C241" s="30">
        <v>44701</v>
      </c>
      <c r="D241" s="31" t="s">
        <v>505</v>
      </c>
      <c r="E241" s="32" t="s">
        <v>506</v>
      </c>
      <c r="F241" s="31" t="s">
        <v>507</v>
      </c>
      <c r="G241" s="31">
        <v>0</v>
      </c>
      <c r="H241" s="31" t="s">
        <v>25</v>
      </c>
      <c r="I241" s="33">
        <v>0</v>
      </c>
      <c r="J241" s="33"/>
      <c r="K241" s="34"/>
      <c r="L241" s="34">
        <v>0</v>
      </c>
      <c r="M241" s="35">
        <v>1</v>
      </c>
      <c r="N241" s="36">
        <v>1</v>
      </c>
      <c r="O241" s="34">
        <v>0</v>
      </c>
      <c r="P241" s="36">
        <v>0</v>
      </c>
      <c r="Q241" s="34">
        <v>296</v>
      </c>
      <c r="R241" s="34">
        <v>0</v>
      </c>
    </row>
    <row r="242" spans="1:18">
      <c r="A242" s="29" t="str">
        <f>+[1]DATA_PRODUCTO!A242</f>
        <v xml:space="preserve"> HER0001 (ABRAZADERA DE  METAL 1/2)</v>
      </c>
      <c r="B242" s="30">
        <v>44592</v>
      </c>
      <c r="C242" s="30">
        <v>44592</v>
      </c>
      <c r="D242" s="31" t="s">
        <v>508</v>
      </c>
      <c r="E242" s="32" t="s">
        <v>509</v>
      </c>
      <c r="F242" s="31" t="s">
        <v>510</v>
      </c>
      <c r="G242" s="31">
        <v>0</v>
      </c>
      <c r="H242" s="31" t="s">
        <v>36</v>
      </c>
      <c r="I242" s="33">
        <v>0</v>
      </c>
      <c r="J242" s="33"/>
      <c r="K242" s="34"/>
      <c r="L242" s="34">
        <v>0</v>
      </c>
      <c r="M242" s="35">
        <v>0</v>
      </c>
      <c r="N242" s="36">
        <v>13</v>
      </c>
      <c r="O242" s="34">
        <v>13</v>
      </c>
      <c r="P242" s="36">
        <v>0</v>
      </c>
      <c r="Q242" s="34">
        <v>0</v>
      </c>
      <c r="R242" s="34">
        <v>0</v>
      </c>
    </row>
    <row r="243" spans="1:18" ht="28.5">
      <c r="A243" s="29" t="str">
        <f>+[1]DATA_PRODUCTO!A243</f>
        <v xml:space="preserve"> HER0002 (ALICATE DE PRESION RECTO DE 10 PULGADAS TRUPPER)</v>
      </c>
      <c r="B243" s="30">
        <v>44540</v>
      </c>
      <c r="C243" s="30">
        <v>44540</v>
      </c>
      <c r="D243" s="31" t="s">
        <v>511</v>
      </c>
      <c r="E243" s="32" t="s">
        <v>512</v>
      </c>
      <c r="F243" s="31" t="s">
        <v>510</v>
      </c>
      <c r="G243" s="31">
        <v>0</v>
      </c>
      <c r="H243" s="31" t="s">
        <v>25</v>
      </c>
      <c r="I243" s="33">
        <v>0</v>
      </c>
      <c r="J243" s="33"/>
      <c r="K243" s="34"/>
      <c r="L243" s="34">
        <v>0</v>
      </c>
      <c r="M243" s="35">
        <v>3</v>
      </c>
      <c r="N243" s="36">
        <v>1</v>
      </c>
      <c r="O243" s="34">
        <v>0</v>
      </c>
      <c r="P243" s="36">
        <v>2</v>
      </c>
      <c r="Q243" s="34">
        <v>380</v>
      </c>
      <c r="R243" s="34">
        <v>760</v>
      </c>
    </row>
    <row r="244" spans="1:18">
      <c r="A244" s="29" t="str">
        <f>+[1]DATA_PRODUCTO!A244</f>
        <v xml:space="preserve"> HER0003 (ALICATE DE EXTENCION)</v>
      </c>
      <c r="B244" s="30">
        <v>44028</v>
      </c>
      <c r="C244" s="30">
        <v>44028</v>
      </c>
      <c r="D244" s="31" t="s">
        <v>513</v>
      </c>
      <c r="E244" s="32" t="s">
        <v>514</v>
      </c>
      <c r="F244" s="31" t="s">
        <v>510</v>
      </c>
      <c r="G244" s="31">
        <v>0</v>
      </c>
      <c r="H244" s="31" t="s">
        <v>36</v>
      </c>
      <c r="I244" s="33">
        <v>0</v>
      </c>
      <c r="J244" s="33"/>
      <c r="K244" s="34"/>
      <c r="L244" s="34">
        <v>0</v>
      </c>
      <c r="M244" s="35">
        <v>2</v>
      </c>
      <c r="N244" s="36">
        <v>1</v>
      </c>
      <c r="O244" s="34">
        <v>0</v>
      </c>
      <c r="P244" s="36">
        <v>1</v>
      </c>
      <c r="Q244" s="34">
        <v>241.08</v>
      </c>
      <c r="R244" s="34">
        <v>241.08</v>
      </c>
    </row>
    <row r="245" spans="1:18">
      <c r="A245" s="29" t="str">
        <f>+[1]DATA_PRODUCTO!A245</f>
        <v xml:space="preserve"> HER0004 (ALICATE MECANICO 10 REEYN KRAT)</v>
      </c>
      <c r="B245" s="30">
        <v>44147</v>
      </c>
      <c r="C245" s="30">
        <v>44147</v>
      </c>
      <c r="D245" s="31" t="s">
        <v>515</v>
      </c>
      <c r="E245" s="32" t="s">
        <v>516</v>
      </c>
      <c r="F245" s="31" t="s">
        <v>510</v>
      </c>
      <c r="G245" s="31">
        <v>0</v>
      </c>
      <c r="H245" s="31" t="s">
        <v>36</v>
      </c>
      <c r="I245" s="33">
        <v>0</v>
      </c>
      <c r="J245" s="33"/>
      <c r="K245" s="34"/>
      <c r="L245" s="34">
        <v>0</v>
      </c>
      <c r="M245" s="35">
        <v>0</v>
      </c>
      <c r="N245" s="36">
        <v>0</v>
      </c>
      <c r="O245" s="34">
        <v>0</v>
      </c>
      <c r="P245" s="36">
        <v>0</v>
      </c>
      <c r="Q245" s="34">
        <v>157.44</v>
      </c>
      <c r="R245" s="34">
        <v>0</v>
      </c>
    </row>
    <row r="246" spans="1:18">
      <c r="A246" s="29" t="str">
        <f>+[1]DATA_PRODUCTO!A246</f>
        <v xml:space="preserve"> HER0005 (ALICATE NO.8 STANLEY)</v>
      </c>
      <c r="B246" s="30">
        <v>44147</v>
      </c>
      <c r="C246" s="30">
        <v>44147</v>
      </c>
      <c r="D246" s="31" t="s">
        <v>517</v>
      </c>
      <c r="E246" s="32" t="s">
        <v>518</v>
      </c>
      <c r="F246" s="31" t="s">
        <v>510</v>
      </c>
      <c r="G246" s="31">
        <v>0</v>
      </c>
      <c r="H246" s="31" t="s">
        <v>36</v>
      </c>
      <c r="I246" s="33">
        <v>0</v>
      </c>
      <c r="J246" s="33"/>
      <c r="K246" s="34"/>
      <c r="L246" s="34">
        <v>0</v>
      </c>
      <c r="M246" s="35">
        <v>2</v>
      </c>
      <c r="N246" s="36">
        <v>0</v>
      </c>
      <c r="O246" s="34">
        <v>-2</v>
      </c>
      <c r="P246" s="36">
        <v>0</v>
      </c>
      <c r="Q246" s="34">
        <v>156.46</v>
      </c>
      <c r="R246" s="34">
        <v>0</v>
      </c>
    </row>
    <row r="247" spans="1:18" ht="28.5">
      <c r="A247" s="29" t="str">
        <f>+[1]DATA_PRODUCTO!A247</f>
        <v xml:space="preserve"> HER0006 (ALICATE PELA CABLE AUTOMATICO PEC-AUT  STANLEY)</v>
      </c>
      <c r="B247" s="30">
        <v>44151</v>
      </c>
      <c r="C247" s="30">
        <v>44151</v>
      </c>
      <c r="D247" s="31" t="s">
        <v>519</v>
      </c>
      <c r="E247" s="32" t="s">
        <v>520</v>
      </c>
      <c r="F247" s="31" t="s">
        <v>510</v>
      </c>
      <c r="G247" s="31">
        <v>0</v>
      </c>
      <c r="H247" s="31" t="s">
        <v>36</v>
      </c>
      <c r="I247" s="33">
        <v>0</v>
      </c>
      <c r="J247" s="33"/>
      <c r="K247" s="34"/>
      <c r="L247" s="34">
        <v>0</v>
      </c>
      <c r="M247" s="35">
        <v>2</v>
      </c>
      <c r="N247" s="36">
        <v>0</v>
      </c>
      <c r="O247" s="34">
        <v>0</v>
      </c>
      <c r="P247" s="36">
        <v>2</v>
      </c>
      <c r="Q247" s="34">
        <v>610.08000000000004</v>
      </c>
      <c r="R247" s="34">
        <v>1220.1600000000001</v>
      </c>
    </row>
    <row r="248" spans="1:18">
      <c r="A248" s="29" t="str">
        <f>+[1]DATA_PRODUCTO!A248</f>
        <v xml:space="preserve"> HER0007 (ARANDELAS DE 1/2)</v>
      </c>
      <c r="B248" s="30">
        <v>44153</v>
      </c>
      <c r="C248" s="30">
        <v>44153</v>
      </c>
      <c r="D248" s="31" t="s">
        <v>521</v>
      </c>
      <c r="E248" s="32" t="s">
        <v>522</v>
      </c>
      <c r="F248" s="31" t="s">
        <v>510</v>
      </c>
      <c r="G248" s="31">
        <v>0</v>
      </c>
      <c r="H248" s="31" t="s">
        <v>25</v>
      </c>
      <c r="I248" s="33">
        <v>0</v>
      </c>
      <c r="J248" s="33"/>
      <c r="K248" s="34"/>
      <c r="L248" s="34">
        <v>0</v>
      </c>
      <c r="M248" s="35">
        <v>1150</v>
      </c>
      <c r="N248" s="36">
        <v>27</v>
      </c>
      <c r="O248" s="34">
        <v>-3</v>
      </c>
      <c r="P248" s="36">
        <v>1120</v>
      </c>
      <c r="Q248" s="34">
        <v>1.1000000000000001</v>
      </c>
      <c r="R248" s="34">
        <v>1232</v>
      </c>
    </row>
    <row r="249" spans="1:18">
      <c r="A249" s="29" t="str">
        <f>+[1]DATA_PRODUCTO!A249</f>
        <v xml:space="preserve"> HER0008 (ARANDELAS DE 3/8)</v>
      </c>
      <c r="B249" s="30">
        <v>44153</v>
      </c>
      <c r="C249" s="30">
        <v>44153</v>
      </c>
      <c r="D249" s="31" t="s">
        <v>523</v>
      </c>
      <c r="E249" s="32" t="s">
        <v>524</v>
      </c>
      <c r="F249" s="31" t="s">
        <v>510</v>
      </c>
      <c r="G249" s="31">
        <v>0</v>
      </c>
      <c r="H249" s="31" t="s">
        <v>25</v>
      </c>
      <c r="I249" s="33">
        <v>0</v>
      </c>
      <c r="J249" s="33"/>
      <c r="K249" s="34"/>
      <c r="L249" s="34">
        <v>0</v>
      </c>
      <c r="M249" s="35">
        <v>2298</v>
      </c>
      <c r="N249" s="36">
        <v>25</v>
      </c>
      <c r="O249" s="34">
        <v>2</v>
      </c>
      <c r="P249" s="36">
        <v>2275</v>
      </c>
      <c r="Q249" s="34">
        <v>1.85</v>
      </c>
      <c r="R249" s="34">
        <v>4208.75</v>
      </c>
    </row>
    <row r="250" spans="1:18">
      <c r="A250" s="29" t="str">
        <f>+[1]DATA_PRODUCTO!A250</f>
        <v xml:space="preserve"> HER0009 (BARRA DE EXCAVACION)</v>
      </c>
      <c r="B250" s="30">
        <v>44154</v>
      </c>
      <c r="C250" s="30">
        <v>44154</v>
      </c>
      <c r="D250" s="31" t="s">
        <v>525</v>
      </c>
      <c r="E250" s="32" t="s">
        <v>526</v>
      </c>
      <c r="F250" s="31" t="s">
        <v>510</v>
      </c>
      <c r="G250" s="31">
        <v>0</v>
      </c>
      <c r="H250" s="31" t="s">
        <v>36</v>
      </c>
      <c r="I250" s="33">
        <v>0</v>
      </c>
      <c r="J250" s="33"/>
      <c r="K250" s="34"/>
      <c r="L250" s="34">
        <v>0</v>
      </c>
      <c r="M250" s="35">
        <v>0</v>
      </c>
      <c r="N250" s="36">
        <v>0</v>
      </c>
      <c r="O250" s="34">
        <v>0</v>
      </c>
      <c r="P250" s="36">
        <v>0</v>
      </c>
      <c r="Q250" s="34">
        <v>319.8</v>
      </c>
      <c r="R250" s="34">
        <v>0</v>
      </c>
    </row>
    <row r="251" spans="1:18">
      <c r="A251" s="29" t="str">
        <f>+[1]DATA_PRODUCTO!A251</f>
        <v xml:space="preserve"> HER0010 (BISAGRA TIPO LIBRO DE 3 1/2 X 3/ 1/2 (PARES))</v>
      </c>
      <c r="B251" s="30">
        <v>44701</v>
      </c>
      <c r="C251" s="30">
        <v>44701</v>
      </c>
      <c r="D251" s="31" t="s">
        <v>527</v>
      </c>
      <c r="E251" s="32" t="s">
        <v>528</v>
      </c>
      <c r="F251" s="31" t="s">
        <v>510</v>
      </c>
      <c r="G251" s="31">
        <v>0</v>
      </c>
      <c r="H251" s="31" t="s">
        <v>36</v>
      </c>
      <c r="I251" s="33">
        <v>0</v>
      </c>
      <c r="J251" s="33"/>
      <c r="K251" s="34"/>
      <c r="L251" s="34">
        <v>0</v>
      </c>
      <c r="M251" s="35">
        <v>19</v>
      </c>
      <c r="N251" s="36">
        <v>3</v>
      </c>
      <c r="O251" s="34">
        <v>0</v>
      </c>
      <c r="P251" s="36">
        <v>16</v>
      </c>
      <c r="Q251" s="34">
        <v>146</v>
      </c>
      <c r="R251" s="34">
        <v>2336</v>
      </c>
    </row>
    <row r="252" spans="1:18">
      <c r="A252" s="29" t="str">
        <f>+[1]DATA_PRODUCTO!A252</f>
        <v xml:space="preserve"> HER0011 (BISAGRAS DE PRESION EN PARES (SIEGAS))</v>
      </c>
      <c r="B252" s="30">
        <v>44028</v>
      </c>
      <c r="C252" s="30">
        <v>44028</v>
      </c>
      <c r="D252" s="31" t="s">
        <v>529</v>
      </c>
      <c r="E252" s="32" t="s">
        <v>530</v>
      </c>
      <c r="F252" s="31" t="s">
        <v>510</v>
      </c>
      <c r="G252" s="31">
        <v>0</v>
      </c>
      <c r="H252" s="31" t="s">
        <v>124</v>
      </c>
      <c r="I252" s="33">
        <v>0</v>
      </c>
      <c r="J252" s="33"/>
      <c r="K252" s="34"/>
      <c r="L252" s="34">
        <v>0</v>
      </c>
      <c r="M252" s="35">
        <v>19</v>
      </c>
      <c r="N252" s="36">
        <v>14</v>
      </c>
      <c r="O252" s="34">
        <v>1</v>
      </c>
      <c r="P252" s="36">
        <v>6</v>
      </c>
      <c r="Q252" s="34">
        <v>30</v>
      </c>
      <c r="R252" s="34">
        <v>180</v>
      </c>
    </row>
    <row r="253" spans="1:18">
      <c r="A253" s="29" t="str">
        <f>+[1]DATA_PRODUCTO!A253</f>
        <v xml:space="preserve"> HER0012 (BISAGRAS SENCILLAS)</v>
      </c>
      <c r="B253" s="30">
        <v>44028</v>
      </c>
      <c r="C253" s="30">
        <v>44028</v>
      </c>
      <c r="D253" s="31" t="s">
        <v>531</v>
      </c>
      <c r="E253" s="32" t="s">
        <v>532</v>
      </c>
      <c r="F253" s="31" t="s">
        <v>510</v>
      </c>
      <c r="G253" s="31">
        <v>0</v>
      </c>
      <c r="H253" s="31" t="s">
        <v>124</v>
      </c>
      <c r="I253" s="33">
        <v>0</v>
      </c>
      <c r="J253" s="33"/>
      <c r="K253" s="34"/>
      <c r="L253" s="34">
        <v>0</v>
      </c>
      <c r="M253" s="35">
        <v>6</v>
      </c>
      <c r="N253" s="36">
        <v>0</v>
      </c>
      <c r="O253" s="34">
        <v>0</v>
      </c>
      <c r="P253" s="36">
        <v>6</v>
      </c>
      <c r="Q253" s="34">
        <v>35</v>
      </c>
      <c r="R253" s="34">
        <v>210</v>
      </c>
    </row>
    <row r="254" spans="1:18">
      <c r="A254" s="29" t="str">
        <f>+[1]DATA_PRODUCTO!A254</f>
        <v xml:space="preserve"> HER0013 (BRAZOS HIDRAULICOS PARA PUERTAS )</v>
      </c>
      <c r="B254" s="30">
        <v>43223</v>
      </c>
      <c r="C254" s="30">
        <v>43223</v>
      </c>
      <c r="D254" s="31" t="s">
        <v>533</v>
      </c>
      <c r="E254" s="32" t="s">
        <v>534</v>
      </c>
      <c r="F254" s="31" t="s">
        <v>510</v>
      </c>
      <c r="G254" s="31">
        <v>0</v>
      </c>
      <c r="H254" s="31" t="s">
        <v>25</v>
      </c>
      <c r="I254" s="33">
        <v>0</v>
      </c>
      <c r="J254" s="33"/>
      <c r="K254" s="34"/>
      <c r="L254" s="34">
        <v>0</v>
      </c>
      <c r="M254" s="35">
        <v>0</v>
      </c>
      <c r="N254" s="36">
        <v>0</v>
      </c>
      <c r="O254" s="34">
        <v>0</v>
      </c>
      <c r="P254" s="36">
        <v>0</v>
      </c>
      <c r="Q254" s="34">
        <v>813.56</v>
      </c>
      <c r="R254" s="34">
        <v>0</v>
      </c>
    </row>
    <row r="255" spans="1:18">
      <c r="A255" s="29" t="str">
        <f>+[1]DATA_PRODUCTO!A255</f>
        <v xml:space="preserve"> HER0014 (BROCHA DE 1 1/2 )</v>
      </c>
      <c r="B255" s="30">
        <v>44027</v>
      </c>
      <c r="C255" s="30">
        <v>44027</v>
      </c>
      <c r="D255" s="31" t="s">
        <v>535</v>
      </c>
      <c r="E255" s="32" t="s">
        <v>536</v>
      </c>
      <c r="F255" s="31" t="s">
        <v>510</v>
      </c>
      <c r="G255" s="31">
        <v>0</v>
      </c>
      <c r="H255" s="31" t="s">
        <v>25</v>
      </c>
      <c r="I255" s="33">
        <v>0</v>
      </c>
      <c r="J255" s="33"/>
      <c r="K255" s="34"/>
      <c r="L255" s="34">
        <v>0</v>
      </c>
      <c r="M255" s="35">
        <v>11</v>
      </c>
      <c r="N255" s="36">
        <v>11</v>
      </c>
      <c r="O255" s="34">
        <v>0</v>
      </c>
      <c r="P255" s="36">
        <v>0</v>
      </c>
      <c r="Q255" s="34">
        <v>25.42</v>
      </c>
      <c r="R255" s="34">
        <v>0</v>
      </c>
    </row>
    <row r="256" spans="1:18">
      <c r="A256" s="29" t="str">
        <f>+[1]DATA_PRODUCTO!A256</f>
        <v xml:space="preserve"> HER0015 (BROCHA DE 2 )</v>
      </c>
      <c r="B256" s="30" t="s">
        <v>537</v>
      </c>
      <c r="C256" s="30" t="s">
        <v>537</v>
      </c>
      <c r="D256" s="31" t="s">
        <v>538</v>
      </c>
      <c r="E256" s="32" t="s">
        <v>539</v>
      </c>
      <c r="F256" s="31" t="s">
        <v>510</v>
      </c>
      <c r="G256" s="31">
        <v>0</v>
      </c>
      <c r="H256" s="31" t="s">
        <v>25</v>
      </c>
      <c r="I256" s="33">
        <v>0</v>
      </c>
      <c r="J256" s="33"/>
      <c r="K256" s="34"/>
      <c r="L256" s="34">
        <v>0</v>
      </c>
      <c r="M256" s="35">
        <v>0</v>
      </c>
      <c r="N256" s="36">
        <v>0</v>
      </c>
      <c r="O256" s="34">
        <v>0</v>
      </c>
      <c r="P256" s="36">
        <v>0</v>
      </c>
      <c r="Q256" s="34" t="s">
        <v>537</v>
      </c>
      <c r="R256" s="34" t="s">
        <v>537</v>
      </c>
    </row>
    <row r="257" spans="1:18">
      <c r="A257" s="29" t="str">
        <f>+[1]DATA_PRODUCTO!A257</f>
        <v xml:space="preserve"> HER0016 (BROCHA DE 3)</v>
      </c>
      <c r="B257" s="30">
        <v>43223</v>
      </c>
      <c r="C257" s="30">
        <v>43223</v>
      </c>
      <c r="D257" s="31" t="s">
        <v>540</v>
      </c>
      <c r="E257" s="32" t="s">
        <v>541</v>
      </c>
      <c r="F257" s="31" t="s">
        <v>510</v>
      </c>
      <c r="G257" s="31">
        <v>0</v>
      </c>
      <c r="H257" s="31" t="s">
        <v>25</v>
      </c>
      <c r="I257" s="33">
        <v>0</v>
      </c>
      <c r="J257" s="33"/>
      <c r="K257" s="34"/>
      <c r="L257" s="34">
        <v>0</v>
      </c>
      <c r="M257" s="35">
        <v>0</v>
      </c>
      <c r="N257" s="36">
        <v>0</v>
      </c>
      <c r="O257" s="34">
        <v>0</v>
      </c>
      <c r="P257" s="36">
        <v>0</v>
      </c>
      <c r="Q257" s="34">
        <v>50.85</v>
      </c>
      <c r="R257" s="34">
        <v>0</v>
      </c>
    </row>
    <row r="258" spans="1:18">
      <c r="A258" s="29" t="str">
        <f>+[1]DATA_PRODUCTO!A258</f>
        <v xml:space="preserve"> HER0017 (BROCHA DE 4 )</v>
      </c>
      <c r="B258" s="30">
        <v>43223</v>
      </c>
      <c r="C258" s="30">
        <v>43223</v>
      </c>
      <c r="D258" s="31" t="s">
        <v>542</v>
      </c>
      <c r="E258" s="32" t="s">
        <v>543</v>
      </c>
      <c r="F258" s="31" t="s">
        <v>510</v>
      </c>
      <c r="G258" s="31">
        <v>0</v>
      </c>
      <c r="H258" s="31" t="s">
        <v>25</v>
      </c>
      <c r="I258" s="33">
        <v>0</v>
      </c>
      <c r="J258" s="33"/>
      <c r="K258" s="34"/>
      <c r="L258" s="34">
        <v>0</v>
      </c>
      <c r="M258" s="35">
        <v>0</v>
      </c>
      <c r="N258" s="36">
        <v>0</v>
      </c>
      <c r="O258" s="34">
        <v>0</v>
      </c>
      <c r="P258" s="36">
        <v>0</v>
      </c>
      <c r="Q258" s="34">
        <v>40.68</v>
      </c>
      <c r="R258" s="34">
        <v>0</v>
      </c>
    </row>
    <row r="259" spans="1:18">
      <c r="A259" s="29" t="str">
        <f>+[1]DATA_PRODUCTO!A259</f>
        <v xml:space="preserve"> HER0018 (BULTO DE HERRAMIENTAS 18 Truper)</v>
      </c>
      <c r="B259" s="30">
        <v>44028</v>
      </c>
      <c r="C259" s="30">
        <v>44028</v>
      </c>
      <c r="D259" s="31" t="s">
        <v>544</v>
      </c>
      <c r="E259" s="32" t="s">
        <v>545</v>
      </c>
      <c r="F259" s="31" t="s">
        <v>510</v>
      </c>
      <c r="G259" s="31">
        <v>0</v>
      </c>
      <c r="H259" s="31" t="s">
        <v>36</v>
      </c>
      <c r="I259" s="33">
        <v>0</v>
      </c>
      <c r="J259" s="33"/>
      <c r="K259" s="34"/>
      <c r="L259" s="34">
        <v>0</v>
      </c>
      <c r="M259" s="35">
        <v>0</v>
      </c>
      <c r="N259" s="36">
        <v>0</v>
      </c>
      <c r="O259" s="34">
        <v>0</v>
      </c>
      <c r="P259" s="36">
        <v>0</v>
      </c>
      <c r="Q259" s="34">
        <v>1774.57</v>
      </c>
      <c r="R259" s="34">
        <v>0</v>
      </c>
    </row>
    <row r="260" spans="1:18">
      <c r="A260" s="29" t="str">
        <f>+[1]DATA_PRODUCTO!A260</f>
        <v xml:space="preserve"> HER0019 (CANDADOS DE 2)</v>
      </c>
      <c r="B260" s="30">
        <v>44028</v>
      </c>
      <c r="C260" s="30">
        <v>44028</v>
      </c>
      <c r="D260" s="31" t="s">
        <v>546</v>
      </c>
      <c r="E260" s="32" t="s">
        <v>547</v>
      </c>
      <c r="F260" s="31" t="s">
        <v>510</v>
      </c>
      <c r="G260" s="31">
        <v>0</v>
      </c>
      <c r="H260" s="31" t="s">
        <v>36</v>
      </c>
      <c r="I260" s="33">
        <v>0</v>
      </c>
      <c r="J260" s="33"/>
      <c r="K260" s="34"/>
      <c r="L260" s="34">
        <v>0</v>
      </c>
      <c r="M260" s="35">
        <v>0</v>
      </c>
      <c r="N260" s="36">
        <v>0</v>
      </c>
      <c r="O260" s="34">
        <v>0</v>
      </c>
      <c r="P260" s="36">
        <v>0</v>
      </c>
      <c r="Q260" s="34">
        <v>206.64</v>
      </c>
      <c r="R260" s="34">
        <v>0</v>
      </c>
    </row>
    <row r="261" spans="1:18">
      <c r="A261" s="29" t="str">
        <f>+[1]DATA_PRODUCTO!A261</f>
        <v xml:space="preserve"> HER0020 (CARETA PARA SOLDAR COMPLETA)</v>
      </c>
      <c r="B261" s="30">
        <v>44592</v>
      </c>
      <c r="C261" s="30">
        <v>44592</v>
      </c>
      <c r="D261" s="31" t="s">
        <v>548</v>
      </c>
      <c r="E261" s="32" t="s">
        <v>549</v>
      </c>
      <c r="F261" s="31" t="s">
        <v>510</v>
      </c>
      <c r="G261" s="31">
        <v>0</v>
      </c>
      <c r="H261" s="31" t="s">
        <v>36</v>
      </c>
      <c r="I261" s="33">
        <v>0</v>
      </c>
      <c r="J261" s="33"/>
      <c r="K261" s="34"/>
      <c r="L261" s="34">
        <v>0</v>
      </c>
      <c r="M261" s="35">
        <v>2</v>
      </c>
      <c r="N261" s="36">
        <v>0</v>
      </c>
      <c r="O261" s="34">
        <v>0</v>
      </c>
      <c r="P261" s="36">
        <v>2</v>
      </c>
      <c r="Q261" s="34">
        <v>0</v>
      </c>
      <c r="R261" s="34">
        <v>0</v>
      </c>
    </row>
    <row r="262" spans="1:18">
      <c r="A262" s="29" t="str">
        <f>+[1]DATA_PRODUCTO!A262</f>
        <v xml:space="preserve"> HER0021 (CINTA ANTIDESLIZANTE DE 1 PULGADA BEST VALUE)</v>
      </c>
      <c r="B262" s="30">
        <v>44592</v>
      </c>
      <c r="C262" s="30">
        <v>44592</v>
      </c>
      <c r="D262" s="31" t="s">
        <v>550</v>
      </c>
      <c r="E262" s="32" t="s">
        <v>551</v>
      </c>
      <c r="F262" s="31" t="s">
        <v>510</v>
      </c>
      <c r="G262" s="31">
        <v>0</v>
      </c>
      <c r="H262" s="31" t="s">
        <v>36</v>
      </c>
      <c r="I262" s="33">
        <v>0</v>
      </c>
      <c r="J262" s="33"/>
      <c r="K262" s="34"/>
      <c r="L262" s="34">
        <v>0</v>
      </c>
      <c r="M262" s="35">
        <v>0</v>
      </c>
      <c r="N262" s="36">
        <v>0</v>
      </c>
      <c r="O262" s="34">
        <v>0</v>
      </c>
      <c r="P262" s="36">
        <v>0</v>
      </c>
      <c r="Q262" s="34">
        <v>0</v>
      </c>
      <c r="R262" s="34">
        <v>0</v>
      </c>
    </row>
    <row r="263" spans="1:18">
      <c r="A263" s="29" t="str">
        <f>+[1]DATA_PRODUCTO!A263</f>
        <v xml:space="preserve"> HER0022 (CINTA METRICA DE 5 METROS TRUPPER EXPERT)</v>
      </c>
      <c r="B263" s="30">
        <v>44540</v>
      </c>
      <c r="C263" s="30">
        <v>44540</v>
      </c>
      <c r="D263" s="31" t="s">
        <v>552</v>
      </c>
      <c r="E263" s="32" t="s">
        <v>553</v>
      </c>
      <c r="F263" s="31" t="s">
        <v>510</v>
      </c>
      <c r="G263" s="31">
        <v>0</v>
      </c>
      <c r="H263" s="31" t="s">
        <v>25</v>
      </c>
      <c r="I263" s="33">
        <v>0</v>
      </c>
      <c r="J263" s="33"/>
      <c r="K263" s="34"/>
      <c r="L263" s="34">
        <v>0</v>
      </c>
      <c r="M263" s="35">
        <v>3</v>
      </c>
      <c r="N263" s="36">
        <v>2</v>
      </c>
      <c r="O263" s="34">
        <v>0</v>
      </c>
      <c r="P263" s="36">
        <v>1</v>
      </c>
      <c r="Q263" s="34">
        <v>532</v>
      </c>
      <c r="R263" s="34">
        <v>532</v>
      </c>
    </row>
    <row r="264" spans="1:18">
      <c r="A264" s="29" t="str">
        <f>+[1]DATA_PRODUCTO!A264</f>
        <v xml:space="preserve"> HER0023 (CINTA METRICA DIGITAL BOSCH (MEDIDOR DIGITAL))</v>
      </c>
      <c r="B264" s="30">
        <v>44540</v>
      </c>
      <c r="C264" s="30">
        <v>44540</v>
      </c>
      <c r="D264" s="31" t="s">
        <v>554</v>
      </c>
      <c r="E264" s="32" t="s">
        <v>555</v>
      </c>
      <c r="F264" s="31" t="s">
        <v>510</v>
      </c>
      <c r="G264" s="31">
        <v>0</v>
      </c>
      <c r="H264" s="31" t="s">
        <v>25</v>
      </c>
      <c r="I264" s="33">
        <v>0</v>
      </c>
      <c r="J264" s="33"/>
      <c r="K264" s="34"/>
      <c r="L264" s="34">
        <v>0</v>
      </c>
      <c r="M264" s="35">
        <v>1</v>
      </c>
      <c r="N264" s="36">
        <v>1</v>
      </c>
      <c r="O264" s="34">
        <v>0</v>
      </c>
      <c r="P264" s="36">
        <v>0</v>
      </c>
      <c r="Q264" s="34">
        <v>3900</v>
      </c>
      <c r="R264" s="34">
        <v>0</v>
      </c>
    </row>
    <row r="265" spans="1:18" ht="28.5">
      <c r="A265" s="29" t="str">
        <f>+[1]DATA_PRODUCTO!A265</f>
        <v xml:space="preserve"> HER0024 (CINTA GRIS DE AIRE ACONDICIONADO DE 2 PULGADAS SURTEK)</v>
      </c>
      <c r="B265" s="30">
        <v>44592</v>
      </c>
      <c r="C265" s="30">
        <v>44592</v>
      </c>
      <c r="D265" s="31" t="s">
        <v>556</v>
      </c>
      <c r="E265" s="32" t="s">
        <v>557</v>
      </c>
      <c r="F265" s="31" t="s">
        <v>510</v>
      </c>
      <c r="G265" s="31">
        <v>0</v>
      </c>
      <c r="H265" s="31" t="s">
        <v>36</v>
      </c>
      <c r="I265" s="33">
        <v>0</v>
      </c>
      <c r="J265" s="33"/>
      <c r="K265" s="34"/>
      <c r="L265" s="34">
        <v>0</v>
      </c>
      <c r="M265" s="35">
        <v>0</v>
      </c>
      <c r="N265" s="36">
        <v>0</v>
      </c>
      <c r="O265" s="34">
        <v>0</v>
      </c>
      <c r="P265" s="36">
        <v>0</v>
      </c>
      <c r="Q265" s="34">
        <v>0</v>
      </c>
      <c r="R265" s="34">
        <v>0</v>
      </c>
    </row>
    <row r="266" spans="1:18">
      <c r="A266" s="29" t="str">
        <f>+[1]DATA_PRODUCTO!A266</f>
        <v xml:space="preserve"> HER0025 (CINCEL PLANO DE 100CM TRUPPER)</v>
      </c>
      <c r="B266" s="30">
        <v>44540</v>
      </c>
      <c r="C266" s="30">
        <v>44540</v>
      </c>
      <c r="D266" s="31" t="s">
        <v>558</v>
      </c>
      <c r="E266" s="32" t="s">
        <v>559</v>
      </c>
      <c r="F266" s="31" t="s">
        <v>510</v>
      </c>
      <c r="G266" s="31">
        <v>0</v>
      </c>
      <c r="H266" s="31" t="s">
        <v>25</v>
      </c>
      <c r="I266" s="33">
        <v>0</v>
      </c>
      <c r="J266" s="33"/>
      <c r="K266" s="34"/>
      <c r="L266" s="34">
        <v>0</v>
      </c>
      <c r="M266" s="35">
        <v>2</v>
      </c>
      <c r="N266" s="36">
        <v>2</v>
      </c>
      <c r="O266" s="34">
        <v>0</v>
      </c>
      <c r="P266" s="36">
        <v>0</v>
      </c>
      <c r="Q266" s="34">
        <v>1100</v>
      </c>
      <c r="R266" s="34">
        <v>0</v>
      </c>
    </row>
    <row r="267" spans="1:18">
      <c r="A267" s="29" t="str">
        <f>+[1]DATA_PRODUCTO!A267</f>
        <v xml:space="preserve"> HER0026 (CLAVO DE ZINC )</v>
      </c>
      <c r="B267" s="30">
        <v>44026</v>
      </c>
      <c r="C267" s="30">
        <v>44026</v>
      </c>
      <c r="D267" s="31" t="s">
        <v>560</v>
      </c>
      <c r="E267" s="32" t="s">
        <v>561</v>
      </c>
      <c r="F267" s="31" t="s">
        <v>510</v>
      </c>
      <c r="G267" s="31">
        <v>0</v>
      </c>
      <c r="H267" s="31" t="s">
        <v>25</v>
      </c>
      <c r="I267" s="33">
        <v>0</v>
      </c>
      <c r="J267" s="33"/>
      <c r="K267" s="34"/>
      <c r="L267" s="34">
        <v>0</v>
      </c>
      <c r="M267" s="35">
        <v>901</v>
      </c>
      <c r="N267" s="36">
        <v>0</v>
      </c>
      <c r="O267" s="34">
        <v>0</v>
      </c>
      <c r="P267" s="36">
        <v>901</v>
      </c>
      <c r="Q267" s="34">
        <v>2.1800000000000002</v>
      </c>
      <c r="R267" s="34">
        <v>1964.18</v>
      </c>
    </row>
    <row r="268" spans="1:18">
      <c r="A268" s="29" t="str">
        <f>+[1]DATA_PRODUCTO!A268</f>
        <v xml:space="preserve"> HER0027 (CLAVO DULCE DE 2 PULGADA)</v>
      </c>
      <c r="B268" s="30">
        <v>44027</v>
      </c>
      <c r="C268" s="30">
        <v>44027</v>
      </c>
      <c r="D268" s="31" t="s">
        <v>562</v>
      </c>
      <c r="E268" s="32" t="s">
        <v>563</v>
      </c>
      <c r="F268" s="31" t="s">
        <v>510</v>
      </c>
      <c r="G268" s="31">
        <v>0</v>
      </c>
      <c r="H268" s="31" t="s">
        <v>25</v>
      </c>
      <c r="I268" s="33">
        <v>0</v>
      </c>
      <c r="J268" s="33"/>
      <c r="K268" s="34"/>
      <c r="L268" s="34">
        <v>0</v>
      </c>
      <c r="M268" s="35">
        <v>1314</v>
      </c>
      <c r="N268" s="36">
        <v>0</v>
      </c>
      <c r="O268" s="34">
        <v>-4</v>
      </c>
      <c r="P268" s="36">
        <v>1310</v>
      </c>
      <c r="Q268" s="34">
        <v>1.8</v>
      </c>
      <c r="R268" s="34">
        <v>2358</v>
      </c>
    </row>
    <row r="269" spans="1:18">
      <c r="A269" s="29" t="str">
        <f>+[1]DATA_PRODUCTO!A269</f>
        <v xml:space="preserve"> HER0028 (CLAVO DULCE DE 3 PULGADA)</v>
      </c>
      <c r="B269" s="30">
        <v>44027</v>
      </c>
      <c r="C269" s="30">
        <v>44027</v>
      </c>
      <c r="D269" s="31" t="s">
        <v>564</v>
      </c>
      <c r="E269" s="32" t="s">
        <v>565</v>
      </c>
      <c r="F269" s="31" t="s">
        <v>510</v>
      </c>
      <c r="G269" s="31">
        <v>0</v>
      </c>
      <c r="H269" s="31" t="s">
        <v>25</v>
      </c>
      <c r="I269" s="33">
        <v>0</v>
      </c>
      <c r="J269" s="33"/>
      <c r="K269" s="34"/>
      <c r="L269" s="34">
        <v>0</v>
      </c>
      <c r="M269" s="35">
        <v>1300</v>
      </c>
      <c r="N269" s="36">
        <v>0</v>
      </c>
      <c r="O269" s="34">
        <v>-6</v>
      </c>
      <c r="P269" s="36">
        <v>1294</v>
      </c>
      <c r="Q269" s="34">
        <v>1.8</v>
      </c>
      <c r="R269" s="34">
        <v>2329.2000000000003</v>
      </c>
    </row>
    <row r="270" spans="1:18">
      <c r="A270" s="29" t="str">
        <f>+[1]DATA_PRODUCTO!A270</f>
        <v xml:space="preserve"> HER0029 (CLAVOS DE ACERO DE 1,1 1/2 FINO)</v>
      </c>
      <c r="B270" s="30">
        <v>43089</v>
      </c>
      <c r="C270" s="30">
        <v>43089</v>
      </c>
      <c r="D270" s="31" t="s">
        <v>566</v>
      </c>
      <c r="E270" s="32" t="s">
        <v>567</v>
      </c>
      <c r="F270" s="31" t="s">
        <v>510</v>
      </c>
      <c r="G270" s="31">
        <v>0</v>
      </c>
      <c r="H270" s="31" t="s">
        <v>25</v>
      </c>
      <c r="I270" s="33">
        <v>0</v>
      </c>
      <c r="J270" s="33"/>
      <c r="K270" s="34"/>
      <c r="L270" s="34">
        <v>0</v>
      </c>
      <c r="M270" s="35">
        <v>1644</v>
      </c>
      <c r="N270" s="36">
        <v>91.5</v>
      </c>
      <c r="O270" s="34">
        <v>7.5</v>
      </c>
      <c r="P270" s="36">
        <v>1560</v>
      </c>
      <c r="Q270" s="34">
        <v>42.71</v>
      </c>
      <c r="R270" s="34">
        <v>66627.600000000006</v>
      </c>
    </row>
    <row r="271" spans="1:18">
      <c r="A271" s="29" t="str">
        <f>+[1]DATA_PRODUCTO!A271</f>
        <v xml:space="preserve"> HER0030 (CLAVOS DE ACERO DE 3 NORMALES )</v>
      </c>
      <c r="B271" s="30">
        <v>44028</v>
      </c>
      <c r="C271" s="30">
        <v>44028</v>
      </c>
      <c r="D271" s="31" t="s">
        <v>568</v>
      </c>
      <c r="E271" s="32" t="s">
        <v>569</v>
      </c>
      <c r="F271" s="31" t="s">
        <v>510</v>
      </c>
      <c r="G271" s="31">
        <v>0</v>
      </c>
      <c r="H271" s="31" t="s">
        <v>25</v>
      </c>
      <c r="I271" s="33">
        <v>0</v>
      </c>
      <c r="J271" s="33"/>
      <c r="K271" s="34"/>
      <c r="L271" s="34">
        <v>0</v>
      </c>
      <c r="M271" s="35">
        <v>0</v>
      </c>
      <c r="N271" s="36">
        <v>0</v>
      </c>
      <c r="O271" s="34">
        <v>0</v>
      </c>
      <c r="P271" s="36">
        <v>0</v>
      </c>
      <c r="Q271" s="34">
        <v>42.71</v>
      </c>
      <c r="R271" s="34">
        <v>0</v>
      </c>
    </row>
    <row r="272" spans="1:18">
      <c r="A272" s="29" t="str">
        <f>+[1]DATA_PRODUCTO!A272</f>
        <v xml:space="preserve"> HER0031 (CLAVOS DE DULCE DE 2 1/2)</v>
      </c>
      <c r="B272" s="30">
        <v>43223</v>
      </c>
      <c r="C272" s="30">
        <v>43223</v>
      </c>
      <c r="D272" s="31" t="s">
        <v>570</v>
      </c>
      <c r="E272" s="32" t="s">
        <v>571</v>
      </c>
      <c r="F272" s="31" t="s">
        <v>510</v>
      </c>
      <c r="G272" s="31">
        <v>0</v>
      </c>
      <c r="H272" s="31" t="s">
        <v>25</v>
      </c>
      <c r="I272" s="33">
        <v>0</v>
      </c>
      <c r="J272" s="33"/>
      <c r="K272" s="34"/>
      <c r="L272" s="34">
        <v>0</v>
      </c>
      <c r="M272" s="35">
        <v>1008</v>
      </c>
      <c r="N272" s="36">
        <v>0</v>
      </c>
      <c r="O272" s="34">
        <v>0</v>
      </c>
      <c r="P272" s="36">
        <v>1008</v>
      </c>
      <c r="Q272" s="34">
        <v>42.71</v>
      </c>
      <c r="R272" s="34">
        <v>43051.68</v>
      </c>
    </row>
    <row r="273" spans="1:18">
      <c r="A273" s="29" t="str">
        <f>+[1]DATA_PRODUCTO!A273</f>
        <v xml:space="preserve"> HER0032 (CONECTORES MEDIA LUNA DE 1/2 DE PULGADAS)</v>
      </c>
      <c r="B273" s="30">
        <v>44592</v>
      </c>
      <c r="C273" s="30">
        <v>44592</v>
      </c>
      <c r="D273" s="31" t="s">
        <v>572</v>
      </c>
      <c r="E273" s="32" t="s">
        <v>573</v>
      </c>
      <c r="F273" s="31" t="s">
        <v>510</v>
      </c>
      <c r="G273" s="31">
        <v>0</v>
      </c>
      <c r="H273" s="31" t="s">
        <v>25</v>
      </c>
      <c r="I273" s="33">
        <v>0</v>
      </c>
      <c r="J273" s="33"/>
      <c r="K273" s="34"/>
      <c r="L273" s="34">
        <v>0</v>
      </c>
      <c r="M273" s="35">
        <v>37</v>
      </c>
      <c r="N273" s="36">
        <v>0</v>
      </c>
      <c r="O273" s="34">
        <v>0</v>
      </c>
      <c r="P273" s="36">
        <v>37</v>
      </c>
      <c r="Q273" s="34">
        <v>0</v>
      </c>
      <c r="R273" s="34">
        <v>0</v>
      </c>
    </row>
    <row r="274" spans="1:18">
      <c r="A274" s="29" t="str">
        <f>+[1]DATA_PRODUCTO!A274</f>
        <v xml:space="preserve"> HER0033 (CONECTORES MEDIA LUNA DE 3/4 DE PULGADAS)</v>
      </c>
      <c r="B274" s="30">
        <v>44592</v>
      </c>
      <c r="C274" s="30">
        <v>44592</v>
      </c>
      <c r="D274" s="31" t="s">
        <v>574</v>
      </c>
      <c r="E274" s="32" t="s">
        <v>575</v>
      </c>
      <c r="F274" s="31" t="s">
        <v>510</v>
      </c>
      <c r="G274" s="31">
        <v>0</v>
      </c>
      <c r="H274" s="31" t="s">
        <v>25</v>
      </c>
      <c r="I274" s="33">
        <v>0</v>
      </c>
      <c r="J274" s="33"/>
      <c r="K274" s="34"/>
      <c r="L274" s="34">
        <v>0</v>
      </c>
      <c r="M274" s="35">
        <v>49</v>
      </c>
      <c r="N274" s="36">
        <v>0</v>
      </c>
      <c r="O274" s="34">
        <v>0</v>
      </c>
      <c r="P274" s="36">
        <v>49</v>
      </c>
      <c r="Q274" s="34">
        <v>0</v>
      </c>
      <c r="R274" s="34">
        <v>0</v>
      </c>
    </row>
    <row r="275" spans="1:18" ht="28.5">
      <c r="A275" s="29" t="str">
        <f>+[1]DATA_PRODUCTO!A275</f>
        <v xml:space="preserve"> HER0034 (CRISTALES NEGROS NO.12 PARA CARETA DE SOLDAR )</v>
      </c>
      <c r="B275" s="30">
        <v>43453</v>
      </c>
      <c r="C275" s="30">
        <v>43453</v>
      </c>
      <c r="D275" s="31" t="s">
        <v>576</v>
      </c>
      <c r="E275" s="32" t="s">
        <v>577</v>
      </c>
      <c r="F275" s="31" t="s">
        <v>510</v>
      </c>
      <c r="G275" s="31">
        <v>0</v>
      </c>
      <c r="H275" s="31" t="s">
        <v>25</v>
      </c>
      <c r="I275" s="33">
        <v>0</v>
      </c>
      <c r="J275" s="33"/>
      <c r="K275" s="34"/>
      <c r="L275" s="34">
        <v>0</v>
      </c>
      <c r="M275" s="35">
        <v>8</v>
      </c>
      <c r="N275" s="36">
        <v>4</v>
      </c>
      <c r="O275" s="34">
        <v>0</v>
      </c>
      <c r="P275" s="36">
        <v>4</v>
      </c>
      <c r="Q275" s="34">
        <v>10.16</v>
      </c>
      <c r="R275" s="34">
        <v>40.64</v>
      </c>
    </row>
    <row r="276" spans="1:18">
      <c r="A276" s="29" t="str">
        <f>+[1]DATA_PRODUCTO!A276</f>
        <v xml:space="preserve"> HER0035 (CUBETA DE MASILLA PARA SHEETROCK )</v>
      </c>
      <c r="B276" s="30">
        <v>44699</v>
      </c>
      <c r="C276" s="30">
        <v>44699</v>
      </c>
      <c r="D276" s="31" t="s">
        <v>578</v>
      </c>
      <c r="E276" s="32" t="s">
        <v>579</v>
      </c>
      <c r="F276" s="31" t="s">
        <v>510</v>
      </c>
      <c r="G276" s="31">
        <v>0</v>
      </c>
      <c r="H276" s="31" t="s">
        <v>25</v>
      </c>
      <c r="I276" s="33">
        <v>0</v>
      </c>
      <c r="J276" s="33"/>
      <c r="K276" s="34"/>
      <c r="L276" s="34">
        <v>0</v>
      </c>
      <c r="M276" s="35">
        <v>3</v>
      </c>
      <c r="N276" s="36">
        <v>3</v>
      </c>
      <c r="O276" s="34">
        <v>0</v>
      </c>
      <c r="P276" s="36">
        <v>0</v>
      </c>
      <c r="Q276" s="34">
        <v>1313.12</v>
      </c>
      <c r="R276" s="34">
        <v>0</v>
      </c>
    </row>
    <row r="277" spans="1:18">
      <c r="A277" s="29" t="str">
        <f>+[1]DATA_PRODUCTO!A277</f>
        <v xml:space="preserve"> HER0036 (DISCO DE CORTE 7 PULGADAS)</v>
      </c>
      <c r="B277" s="30">
        <v>44026</v>
      </c>
      <c r="C277" s="30">
        <v>44026</v>
      </c>
      <c r="D277" s="31" t="s">
        <v>580</v>
      </c>
      <c r="E277" s="32" t="s">
        <v>581</v>
      </c>
      <c r="F277" s="31" t="s">
        <v>510</v>
      </c>
      <c r="G277" s="31">
        <v>0</v>
      </c>
      <c r="H277" s="31" t="s">
        <v>25</v>
      </c>
      <c r="I277" s="33">
        <v>0</v>
      </c>
      <c r="J277" s="33"/>
      <c r="K277" s="34"/>
      <c r="L277" s="34">
        <v>0</v>
      </c>
      <c r="M277" s="35">
        <v>0</v>
      </c>
      <c r="N277" s="36">
        <v>0</v>
      </c>
      <c r="O277" s="34">
        <v>0</v>
      </c>
      <c r="P277" s="36">
        <v>0</v>
      </c>
      <c r="Q277" s="34">
        <v>205.8</v>
      </c>
      <c r="R277" s="34">
        <v>0</v>
      </c>
    </row>
    <row r="278" spans="1:18">
      <c r="A278" s="29" t="str">
        <f>+[1]DATA_PRODUCTO!A278</f>
        <v xml:space="preserve"> HER0037 (DISCO DE CORTE 9.5  PULGADAS)</v>
      </c>
      <c r="B278" s="30">
        <v>44027</v>
      </c>
      <c r="C278" s="30">
        <v>44027</v>
      </c>
      <c r="D278" s="31" t="s">
        <v>582</v>
      </c>
      <c r="E278" s="32" t="s">
        <v>583</v>
      </c>
      <c r="F278" s="31" t="s">
        <v>510</v>
      </c>
      <c r="G278" s="31">
        <v>0</v>
      </c>
      <c r="H278" s="31" t="s">
        <v>25</v>
      </c>
      <c r="I278" s="33">
        <v>0</v>
      </c>
      <c r="J278" s="33"/>
      <c r="K278" s="34"/>
      <c r="L278" s="34">
        <v>0</v>
      </c>
      <c r="M278" s="35">
        <v>22</v>
      </c>
      <c r="N278" s="36">
        <v>9</v>
      </c>
      <c r="O278" s="34">
        <v>0</v>
      </c>
      <c r="P278" s="36">
        <v>13</v>
      </c>
      <c r="Q278" s="34">
        <v>254.23</v>
      </c>
      <c r="R278" s="34">
        <v>3304.99</v>
      </c>
    </row>
    <row r="279" spans="1:18">
      <c r="A279" s="29" t="str">
        <f>+[1]DATA_PRODUCTO!A279</f>
        <v xml:space="preserve"> HER0038 (DISCO DE PULIR NO.80)</v>
      </c>
      <c r="B279" s="30">
        <v>44026</v>
      </c>
      <c r="C279" s="30">
        <v>44026</v>
      </c>
      <c r="D279" s="31" t="s">
        <v>584</v>
      </c>
      <c r="E279" s="32" t="s">
        <v>585</v>
      </c>
      <c r="F279" s="31" t="s">
        <v>510</v>
      </c>
      <c r="G279" s="31">
        <v>0</v>
      </c>
      <c r="H279" s="31" t="s">
        <v>36</v>
      </c>
      <c r="I279" s="33">
        <v>0</v>
      </c>
      <c r="J279" s="33"/>
      <c r="K279" s="34"/>
      <c r="L279" s="34">
        <v>0</v>
      </c>
      <c r="M279" s="35">
        <v>11</v>
      </c>
      <c r="N279" s="36">
        <v>11</v>
      </c>
      <c r="O279" s="34">
        <v>0</v>
      </c>
      <c r="P279" s="36">
        <v>0</v>
      </c>
      <c r="Q279" s="34">
        <v>30.51</v>
      </c>
      <c r="R279" s="34">
        <v>0</v>
      </c>
    </row>
    <row r="280" spans="1:18">
      <c r="A280" s="29" t="str">
        <f>+[1]DATA_PRODUCTO!A280</f>
        <v xml:space="preserve"> HER0039 (DISCO PARA PULIR METAL PEQUEÑO #80)</v>
      </c>
      <c r="B280" s="30">
        <v>44701</v>
      </c>
      <c r="C280" s="30">
        <v>44701</v>
      </c>
      <c r="D280" s="31" t="s">
        <v>586</v>
      </c>
      <c r="E280" s="32" t="s">
        <v>587</v>
      </c>
      <c r="F280" s="31" t="s">
        <v>510</v>
      </c>
      <c r="G280" s="31">
        <v>0</v>
      </c>
      <c r="H280" s="31" t="s">
        <v>36</v>
      </c>
      <c r="I280" s="33">
        <v>0</v>
      </c>
      <c r="J280" s="33"/>
      <c r="K280" s="34"/>
      <c r="L280" s="34">
        <v>0</v>
      </c>
      <c r="M280" s="35">
        <v>51</v>
      </c>
      <c r="N280" s="36">
        <v>12</v>
      </c>
      <c r="O280" s="34">
        <v>0</v>
      </c>
      <c r="P280" s="36">
        <v>39</v>
      </c>
      <c r="Q280" s="34">
        <v>57</v>
      </c>
      <c r="R280" s="34">
        <v>2223</v>
      </c>
    </row>
    <row r="281" spans="1:18">
      <c r="A281" s="29" t="str">
        <f>+[1]DATA_PRODUCTO!A281</f>
        <v xml:space="preserve"> HER0040 (ESPATULA DE 2)</v>
      </c>
      <c r="B281" s="30">
        <v>44699</v>
      </c>
      <c r="C281" s="30">
        <v>44699</v>
      </c>
      <c r="D281" s="31" t="s">
        <v>588</v>
      </c>
      <c r="E281" s="32" t="s">
        <v>589</v>
      </c>
      <c r="F281" s="31" t="s">
        <v>510</v>
      </c>
      <c r="G281" s="31">
        <v>0</v>
      </c>
      <c r="H281" s="31" t="s">
        <v>36</v>
      </c>
      <c r="I281" s="33">
        <v>0</v>
      </c>
      <c r="J281" s="33"/>
      <c r="K281" s="34"/>
      <c r="L281" s="34">
        <v>0</v>
      </c>
      <c r="M281" s="35">
        <v>4</v>
      </c>
      <c r="N281" s="36">
        <v>4</v>
      </c>
      <c r="O281" s="34">
        <v>0</v>
      </c>
      <c r="P281" s="36">
        <v>0</v>
      </c>
      <c r="Q281" s="34">
        <v>95</v>
      </c>
      <c r="R281" s="34">
        <v>0</v>
      </c>
    </row>
    <row r="282" spans="1:18">
      <c r="A282" s="29" t="str">
        <f>+[1]DATA_PRODUCTO!A282</f>
        <v xml:space="preserve"> HER0041 (ESPATULA DE 3)</v>
      </c>
      <c r="B282" s="30">
        <v>44110</v>
      </c>
      <c r="C282" s="30">
        <v>44110</v>
      </c>
      <c r="D282" s="31" t="s">
        <v>590</v>
      </c>
      <c r="E282" s="32" t="s">
        <v>591</v>
      </c>
      <c r="F282" s="31" t="s">
        <v>510</v>
      </c>
      <c r="G282" s="31">
        <v>0</v>
      </c>
      <c r="H282" s="31" t="s">
        <v>25</v>
      </c>
      <c r="I282" s="33">
        <v>0</v>
      </c>
      <c r="J282" s="33"/>
      <c r="K282" s="34"/>
      <c r="L282" s="34">
        <v>0</v>
      </c>
      <c r="M282" s="35">
        <v>0</v>
      </c>
      <c r="N282" s="36">
        <v>0</v>
      </c>
      <c r="O282" s="34">
        <v>0</v>
      </c>
      <c r="P282" s="36">
        <v>0</v>
      </c>
      <c r="Q282" s="34">
        <v>88.5</v>
      </c>
      <c r="R282" s="34">
        <v>0</v>
      </c>
    </row>
    <row r="283" spans="1:18">
      <c r="A283" s="29" t="str">
        <f>+[1]DATA_PRODUCTO!A283</f>
        <v xml:space="preserve"> HER0042 (ESPATULAS PLASTICAS VERDE)</v>
      </c>
      <c r="B283" s="30">
        <v>44592</v>
      </c>
      <c r="C283" s="30">
        <v>44592</v>
      </c>
      <c r="D283" s="31" t="s">
        <v>592</v>
      </c>
      <c r="E283" s="32" t="s">
        <v>593</v>
      </c>
      <c r="F283" s="31" t="s">
        <v>510</v>
      </c>
      <c r="G283" s="31">
        <v>0</v>
      </c>
      <c r="H283" s="31" t="s">
        <v>25</v>
      </c>
      <c r="I283" s="33">
        <v>0</v>
      </c>
      <c r="J283" s="33"/>
      <c r="K283" s="34"/>
      <c r="L283" s="34">
        <v>0</v>
      </c>
      <c r="M283" s="35">
        <v>0</v>
      </c>
      <c r="N283" s="36">
        <v>0</v>
      </c>
      <c r="O283" s="34">
        <v>0</v>
      </c>
      <c r="P283" s="36">
        <v>0</v>
      </c>
      <c r="Q283" s="34">
        <v>0</v>
      </c>
      <c r="R283" s="34">
        <v>0</v>
      </c>
    </row>
    <row r="284" spans="1:18">
      <c r="A284" s="29" t="str">
        <f>+[1]DATA_PRODUCTO!A284</f>
        <v xml:space="preserve"> HER0043 (GAFAS DE SEGURIDAD TRANSPARENTE)</v>
      </c>
      <c r="B284" s="30">
        <v>44152</v>
      </c>
      <c r="C284" s="30">
        <v>44152</v>
      </c>
      <c r="D284" s="31" t="s">
        <v>594</v>
      </c>
      <c r="E284" s="32" t="s">
        <v>595</v>
      </c>
      <c r="F284" s="31" t="s">
        <v>510</v>
      </c>
      <c r="G284" s="31">
        <v>0</v>
      </c>
      <c r="H284" s="31" t="s">
        <v>36</v>
      </c>
      <c r="I284" s="33">
        <v>0</v>
      </c>
      <c r="J284" s="33"/>
      <c r="K284" s="34"/>
      <c r="L284" s="34">
        <v>0</v>
      </c>
      <c r="M284" s="35">
        <v>1</v>
      </c>
      <c r="N284" s="36">
        <v>1</v>
      </c>
      <c r="O284" s="34">
        <v>0</v>
      </c>
      <c r="P284" s="36">
        <v>0</v>
      </c>
      <c r="Q284" s="34">
        <v>275</v>
      </c>
      <c r="R284" s="34">
        <v>0</v>
      </c>
    </row>
    <row r="285" spans="1:18">
      <c r="A285" s="29" t="str">
        <f>+[1]DATA_PRODUCTO!A285</f>
        <v xml:space="preserve"> HER0044 (GAFAS PROTECTORAS PARA SOLDAR (NEGRAS).)</v>
      </c>
      <c r="B285" s="30">
        <v>43633</v>
      </c>
      <c r="C285" s="30">
        <v>43633</v>
      </c>
      <c r="D285" s="31" t="s">
        <v>596</v>
      </c>
      <c r="E285" s="32" t="s">
        <v>597</v>
      </c>
      <c r="F285" s="31" t="s">
        <v>510</v>
      </c>
      <c r="G285" s="31">
        <v>0</v>
      </c>
      <c r="H285" s="31" t="s">
        <v>36</v>
      </c>
      <c r="I285" s="33">
        <v>0</v>
      </c>
      <c r="J285" s="33"/>
      <c r="K285" s="34"/>
      <c r="L285" s="34">
        <v>0</v>
      </c>
      <c r="M285" s="35">
        <v>0</v>
      </c>
      <c r="N285" s="36">
        <v>0</v>
      </c>
      <c r="O285" s="34">
        <v>0</v>
      </c>
      <c r="P285" s="36">
        <v>0</v>
      </c>
      <c r="Q285" s="34">
        <v>275</v>
      </c>
      <c r="R285" s="34">
        <v>0</v>
      </c>
    </row>
    <row r="286" spans="1:18">
      <c r="A286" s="29" t="str">
        <f>+[1]DATA_PRODUCTO!A286</f>
        <v xml:space="preserve"> HER0045 (GALONES DE CARBOXOTA )</v>
      </c>
      <c r="B286" s="30">
        <v>43223</v>
      </c>
      <c r="C286" s="30">
        <v>43223</v>
      </c>
      <c r="D286" s="31" t="s">
        <v>598</v>
      </c>
      <c r="E286" s="32" t="s">
        <v>599</v>
      </c>
      <c r="F286" s="31" t="s">
        <v>510</v>
      </c>
      <c r="G286" s="31">
        <v>0</v>
      </c>
      <c r="H286" s="31" t="s">
        <v>600</v>
      </c>
      <c r="I286" s="33">
        <v>0</v>
      </c>
      <c r="J286" s="33"/>
      <c r="K286" s="34"/>
      <c r="L286" s="34">
        <v>0</v>
      </c>
      <c r="M286" s="35">
        <v>4</v>
      </c>
      <c r="N286" s="36">
        <v>1</v>
      </c>
      <c r="O286" s="34">
        <v>0</v>
      </c>
      <c r="P286" s="36">
        <v>3</v>
      </c>
      <c r="Q286" s="34">
        <v>0</v>
      </c>
      <c r="R286" s="34">
        <v>0</v>
      </c>
    </row>
    <row r="287" spans="1:18" ht="28.5">
      <c r="A287" s="29" t="str">
        <f>+[1]DATA_PRODUCTO!A287</f>
        <v xml:space="preserve"> HER0046 (JUEGO DE DETORNILLADORES PLANO ELECTRICO DE 600V)</v>
      </c>
      <c r="B287" s="30">
        <v>44110</v>
      </c>
      <c r="C287" s="30">
        <v>44110</v>
      </c>
      <c r="D287" s="31" t="s">
        <v>601</v>
      </c>
      <c r="E287" s="32" t="s">
        <v>602</v>
      </c>
      <c r="F287" s="31" t="s">
        <v>510</v>
      </c>
      <c r="G287" s="31">
        <v>0</v>
      </c>
      <c r="H287" s="31" t="s">
        <v>603</v>
      </c>
      <c r="I287" s="33">
        <v>0</v>
      </c>
      <c r="J287" s="33"/>
      <c r="K287" s="34"/>
      <c r="L287" s="34">
        <v>0</v>
      </c>
      <c r="M287" s="35">
        <v>0</v>
      </c>
      <c r="N287" s="36">
        <v>0</v>
      </c>
      <c r="O287" s="34">
        <v>0</v>
      </c>
      <c r="P287" s="36">
        <v>0</v>
      </c>
      <c r="Q287" s="34">
        <v>822</v>
      </c>
      <c r="R287" s="34">
        <v>0</v>
      </c>
    </row>
    <row r="288" spans="1:18" ht="28.5">
      <c r="A288" s="29" t="str">
        <f>+[1]DATA_PRODUCTO!A288</f>
        <v xml:space="preserve"> HER0047 (JUEGO DE DESTORNILLADORES PLANOS TOTAL VERDE)</v>
      </c>
      <c r="B288" s="30">
        <v>44028</v>
      </c>
      <c r="C288" s="30">
        <v>44028</v>
      </c>
      <c r="D288" s="31" t="s">
        <v>604</v>
      </c>
      <c r="E288" s="32" t="s">
        <v>605</v>
      </c>
      <c r="F288" s="31" t="s">
        <v>510</v>
      </c>
      <c r="G288" s="31">
        <v>0</v>
      </c>
      <c r="H288" s="31" t="s">
        <v>36</v>
      </c>
      <c r="I288" s="33">
        <v>0</v>
      </c>
      <c r="J288" s="33"/>
      <c r="K288" s="34"/>
      <c r="L288" s="34">
        <v>0</v>
      </c>
      <c r="M288" s="35">
        <v>0</v>
      </c>
      <c r="N288" s="36">
        <v>0</v>
      </c>
      <c r="O288" s="34">
        <v>0</v>
      </c>
      <c r="P288" s="36">
        <v>0</v>
      </c>
      <c r="Q288" s="34">
        <v>238.8</v>
      </c>
      <c r="R288" s="34">
        <v>0</v>
      </c>
    </row>
    <row r="289" spans="1:18">
      <c r="A289" s="29" t="str">
        <f>+[1]DATA_PRODUCTO!A289</f>
        <v xml:space="preserve"> HER0048 (JUEGO DE FORMON )</v>
      </c>
      <c r="B289" s="30">
        <v>43073</v>
      </c>
      <c r="C289" s="30">
        <v>43073</v>
      </c>
      <c r="D289" s="31" t="s">
        <v>606</v>
      </c>
      <c r="E289" s="32" t="s">
        <v>607</v>
      </c>
      <c r="F289" s="31" t="s">
        <v>510</v>
      </c>
      <c r="G289" s="31">
        <v>0</v>
      </c>
      <c r="H289" s="31" t="s">
        <v>603</v>
      </c>
      <c r="I289" s="33">
        <v>0</v>
      </c>
      <c r="J289" s="33"/>
      <c r="K289" s="34"/>
      <c r="L289" s="34">
        <v>0</v>
      </c>
      <c r="M289" s="35">
        <v>0</v>
      </c>
      <c r="N289" s="36">
        <v>0</v>
      </c>
      <c r="O289" s="34">
        <v>0</v>
      </c>
      <c r="P289" s="36">
        <v>0</v>
      </c>
      <c r="Q289" s="34">
        <v>488.14</v>
      </c>
      <c r="R289" s="34">
        <v>0</v>
      </c>
    </row>
    <row r="290" spans="1:18">
      <c r="A290" s="29" t="str">
        <f>+[1]DATA_PRODUCTO!A290</f>
        <v xml:space="preserve"> HER0049 (JUEGOS DE CUBOS  24 Piesas HOTECHE)</v>
      </c>
      <c r="B290" s="30">
        <v>43073</v>
      </c>
      <c r="C290" s="30">
        <v>43073</v>
      </c>
      <c r="D290" s="31" t="s">
        <v>608</v>
      </c>
      <c r="E290" s="32" t="s">
        <v>609</v>
      </c>
      <c r="F290" s="31" t="s">
        <v>510</v>
      </c>
      <c r="G290" s="31">
        <v>0</v>
      </c>
      <c r="H290" s="31" t="s">
        <v>603</v>
      </c>
      <c r="I290" s="33">
        <v>0</v>
      </c>
      <c r="J290" s="33"/>
      <c r="K290" s="34"/>
      <c r="L290" s="34">
        <v>0</v>
      </c>
      <c r="M290" s="35">
        <v>1</v>
      </c>
      <c r="N290" s="36">
        <v>0</v>
      </c>
      <c r="O290" s="34">
        <v>0</v>
      </c>
      <c r="P290" s="36">
        <v>1</v>
      </c>
      <c r="Q290" s="34">
        <v>2478</v>
      </c>
      <c r="R290" s="34">
        <v>2478</v>
      </c>
    </row>
    <row r="291" spans="1:18">
      <c r="A291" s="29" t="str">
        <f>+[1]DATA_PRODUCTO!A291</f>
        <v xml:space="preserve"> HER0050 (JUEGOS DE MECHAS PARED TRUPER)</v>
      </c>
      <c r="B291" s="30">
        <v>43453</v>
      </c>
      <c r="C291" s="30">
        <v>43453</v>
      </c>
      <c r="D291" s="31" t="s">
        <v>610</v>
      </c>
      <c r="E291" s="32" t="s">
        <v>611</v>
      </c>
      <c r="F291" s="31" t="s">
        <v>510</v>
      </c>
      <c r="G291" s="31">
        <v>0</v>
      </c>
      <c r="H291" s="31" t="s">
        <v>603</v>
      </c>
      <c r="I291" s="33">
        <v>0</v>
      </c>
      <c r="J291" s="33"/>
      <c r="K291" s="34"/>
      <c r="L291" s="34">
        <v>0</v>
      </c>
      <c r="M291" s="35">
        <v>0</v>
      </c>
      <c r="N291" s="36">
        <v>0</v>
      </c>
      <c r="O291" s="34">
        <v>0</v>
      </c>
      <c r="P291" s="36">
        <v>0</v>
      </c>
      <c r="Q291" s="34">
        <v>4967.8</v>
      </c>
      <c r="R291" s="34">
        <v>0</v>
      </c>
    </row>
    <row r="292" spans="1:18">
      <c r="A292" s="29" t="str">
        <f>+[1]DATA_PRODUCTO!A292</f>
        <v xml:space="preserve"> HER0051 (JUEGO DE BROCAS PARA ROUTER, 6/1 TRUPER)</v>
      </c>
      <c r="B292" s="30">
        <v>44540</v>
      </c>
      <c r="C292" s="30">
        <v>44540</v>
      </c>
      <c r="D292" s="31" t="s">
        <v>612</v>
      </c>
      <c r="E292" s="32" t="s">
        <v>613</v>
      </c>
      <c r="F292" s="31" t="s">
        <v>510</v>
      </c>
      <c r="G292" s="31">
        <v>0</v>
      </c>
      <c r="H292" s="31" t="s">
        <v>603</v>
      </c>
      <c r="I292" s="33">
        <v>0</v>
      </c>
      <c r="J292" s="33"/>
      <c r="K292" s="34"/>
      <c r="L292" s="34">
        <v>0</v>
      </c>
      <c r="M292" s="35">
        <v>0</v>
      </c>
      <c r="N292" s="36">
        <v>0</v>
      </c>
      <c r="O292" s="34">
        <v>0</v>
      </c>
      <c r="P292" s="36">
        <v>0</v>
      </c>
      <c r="Q292" s="34">
        <v>2424</v>
      </c>
      <c r="R292" s="34">
        <v>0</v>
      </c>
    </row>
    <row r="293" spans="1:18">
      <c r="A293" s="29" t="str">
        <f>+[1]DATA_PRODUCTO!A293</f>
        <v xml:space="preserve"> HER0052 (JUEGO DE BARRENAS PARA METAL DE 21 PIEZAS)</v>
      </c>
      <c r="B293" s="30">
        <v>44540</v>
      </c>
      <c r="C293" s="30">
        <v>44540</v>
      </c>
      <c r="D293" s="31" t="s">
        <v>614</v>
      </c>
      <c r="E293" s="32" t="s">
        <v>615</v>
      </c>
      <c r="F293" s="31" t="s">
        <v>510</v>
      </c>
      <c r="G293" s="31">
        <v>0</v>
      </c>
      <c r="H293" s="31" t="s">
        <v>603</v>
      </c>
      <c r="I293" s="33">
        <v>0</v>
      </c>
      <c r="J293" s="33"/>
      <c r="K293" s="34"/>
      <c r="L293" s="34">
        <v>0</v>
      </c>
      <c r="M293" s="35">
        <v>1</v>
      </c>
      <c r="N293" s="36">
        <v>0</v>
      </c>
      <c r="O293" s="34">
        <v>-1</v>
      </c>
      <c r="P293" s="36">
        <v>0</v>
      </c>
      <c r="Q293" s="34">
        <v>2030</v>
      </c>
      <c r="R293" s="34">
        <v>0</v>
      </c>
    </row>
    <row r="294" spans="1:18">
      <c r="A294" s="29" t="str">
        <f>+[1]DATA_PRODUCTO!A294</f>
        <v xml:space="preserve"> HER0053 (JUEGO DE BARRENAS METAL MILWAKEE)</v>
      </c>
      <c r="B294" s="30">
        <v>44592</v>
      </c>
      <c r="C294" s="30">
        <v>44592</v>
      </c>
      <c r="D294" s="31" t="s">
        <v>616</v>
      </c>
      <c r="E294" s="32" t="s">
        <v>617</v>
      </c>
      <c r="F294" s="31" t="s">
        <v>510</v>
      </c>
      <c r="G294" s="31">
        <v>0</v>
      </c>
      <c r="H294" s="31" t="s">
        <v>603</v>
      </c>
      <c r="I294" s="33">
        <v>0</v>
      </c>
      <c r="J294" s="33"/>
      <c r="K294" s="34"/>
      <c r="L294" s="34">
        <v>0</v>
      </c>
      <c r="M294" s="35">
        <v>1</v>
      </c>
      <c r="N294" s="36">
        <v>0</v>
      </c>
      <c r="O294" s="34">
        <v>0</v>
      </c>
      <c r="P294" s="36">
        <v>1</v>
      </c>
      <c r="Q294" s="34">
        <v>0</v>
      </c>
      <c r="R294" s="34">
        <v>0</v>
      </c>
    </row>
    <row r="295" spans="1:18">
      <c r="A295" s="29" t="str">
        <f>+[1]DATA_PRODUCTO!A295</f>
        <v xml:space="preserve"> HER0054 (JUEGO DE LLAVEN ALLEN TRUPPER DE 13 PIEZAS)</v>
      </c>
      <c r="B295" s="30">
        <v>44540</v>
      </c>
      <c r="C295" s="30">
        <v>44540</v>
      </c>
      <c r="D295" s="31" t="s">
        <v>618</v>
      </c>
      <c r="E295" s="32" t="s">
        <v>619</v>
      </c>
      <c r="F295" s="31" t="s">
        <v>510</v>
      </c>
      <c r="G295" s="31">
        <v>0</v>
      </c>
      <c r="H295" s="31" t="s">
        <v>603</v>
      </c>
      <c r="I295" s="33">
        <v>0</v>
      </c>
      <c r="J295" s="33"/>
      <c r="K295" s="34"/>
      <c r="L295" s="34">
        <v>0</v>
      </c>
      <c r="M295" s="35">
        <v>1</v>
      </c>
      <c r="N295" s="36">
        <v>1</v>
      </c>
      <c r="O295" s="34">
        <v>0</v>
      </c>
      <c r="P295" s="36">
        <v>0</v>
      </c>
      <c r="Q295" s="34">
        <v>320</v>
      </c>
      <c r="R295" s="34">
        <v>0</v>
      </c>
    </row>
    <row r="296" spans="1:18" ht="28.5">
      <c r="A296" s="29" t="str">
        <f>+[1]DATA_PRODUCTO!A296</f>
        <v xml:space="preserve"> HER0055 (JUEGO DE DESTORNILLADORES ELECTRICOS AISLADOS)</v>
      </c>
      <c r="B296" s="30">
        <v>44540</v>
      </c>
      <c r="C296" s="30">
        <v>44540</v>
      </c>
      <c r="D296" s="31" t="s">
        <v>620</v>
      </c>
      <c r="E296" s="32" t="s">
        <v>621</v>
      </c>
      <c r="F296" s="31" t="s">
        <v>510</v>
      </c>
      <c r="G296" s="31">
        <v>0</v>
      </c>
      <c r="H296" s="31" t="s">
        <v>603</v>
      </c>
      <c r="I296" s="33">
        <v>0</v>
      </c>
      <c r="J296" s="33"/>
      <c r="K296" s="34"/>
      <c r="L296" s="34">
        <v>0</v>
      </c>
      <c r="M296" s="35">
        <v>1</v>
      </c>
      <c r="N296" s="36">
        <v>1</v>
      </c>
      <c r="O296" s="34">
        <v>0</v>
      </c>
      <c r="P296" s="36">
        <v>0</v>
      </c>
      <c r="Q296" s="34">
        <v>1320</v>
      </c>
      <c r="R296" s="34">
        <v>0</v>
      </c>
    </row>
    <row r="297" spans="1:18">
      <c r="A297" s="29" t="str">
        <f>+[1]DATA_PRODUCTO!A297</f>
        <v xml:space="preserve"> HER0056 (JUEGO DE DESTORNILLADORES 2/1)</v>
      </c>
      <c r="B297" s="30">
        <v>44540</v>
      </c>
      <c r="C297" s="30">
        <v>44540</v>
      </c>
      <c r="D297" s="31" t="s">
        <v>622</v>
      </c>
      <c r="E297" s="32" t="s">
        <v>623</v>
      </c>
      <c r="F297" s="31" t="s">
        <v>510</v>
      </c>
      <c r="G297" s="31">
        <v>0</v>
      </c>
      <c r="H297" s="31" t="s">
        <v>603</v>
      </c>
      <c r="I297" s="33">
        <v>0</v>
      </c>
      <c r="J297" s="33"/>
      <c r="K297" s="34"/>
      <c r="L297" s="34">
        <v>0</v>
      </c>
      <c r="M297" s="35">
        <v>2</v>
      </c>
      <c r="N297" s="36">
        <v>2</v>
      </c>
      <c r="O297" s="34">
        <v>0</v>
      </c>
      <c r="P297" s="36">
        <v>0</v>
      </c>
      <c r="Q297" s="34">
        <v>220</v>
      </c>
      <c r="R297" s="34">
        <v>0</v>
      </c>
    </row>
    <row r="298" spans="1:18">
      <c r="A298" s="29" t="str">
        <f>+[1]DATA_PRODUCTO!A298</f>
        <v xml:space="preserve"> HER0057 (JUEGO DE MECHAS BOSCH DE 70 PIEZAS)</v>
      </c>
      <c r="B298" s="30">
        <v>44592</v>
      </c>
      <c r="C298" s="30">
        <v>44592</v>
      </c>
      <c r="D298" s="31" t="s">
        <v>624</v>
      </c>
      <c r="E298" s="32" t="s">
        <v>625</v>
      </c>
      <c r="F298" s="31" t="s">
        <v>510</v>
      </c>
      <c r="G298" s="31">
        <v>0</v>
      </c>
      <c r="H298" s="31" t="s">
        <v>603</v>
      </c>
      <c r="I298" s="33">
        <v>0</v>
      </c>
      <c r="J298" s="33"/>
      <c r="K298" s="34"/>
      <c r="L298" s="34">
        <v>0</v>
      </c>
      <c r="M298" s="35">
        <v>1</v>
      </c>
      <c r="N298" s="36">
        <v>1</v>
      </c>
      <c r="O298" s="34">
        <v>0</v>
      </c>
      <c r="P298" s="36">
        <v>0</v>
      </c>
      <c r="Q298" s="34">
        <v>0</v>
      </c>
      <c r="R298" s="34">
        <v>0</v>
      </c>
    </row>
    <row r="299" spans="1:18">
      <c r="A299" s="29" t="str">
        <f>+[1]DATA_PRODUCTO!A299</f>
        <v xml:space="preserve"> HER0058 (JUEGO PUNTA ESTRIAS)</v>
      </c>
      <c r="B299" s="30">
        <v>44540</v>
      </c>
      <c r="C299" s="30">
        <v>44540</v>
      </c>
      <c r="D299" s="31" t="s">
        <v>626</v>
      </c>
      <c r="E299" s="32" t="s">
        <v>627</v>
      </c>
      <c r="F299" s="31" t="s">
        <v>510</v>
      </c>
      <c r="G299" s="31">
        <v>0</v>
      </c>
      <c r="H299" s="31" t="s">
        <v>603</v>
      </c>
      <c r="I299" s="33">
        <v>0</v>
      </c>
      <c r="J299" s="33"/>
      <c r="K299" s="34"/>
      <c r="L299" s="34">
        <v>0</v>
      </c>
      <c r="M299" s="35">
        <v>1</v>
      </c>
      <c r="N299" s="36">
        <v>0</v>
      </c>
      <c r="O299" s="34">
        <v>1</v>
      </c>
      <c r="P299" s="36">
        <v>2</v>
      </c>
      <c r="Q299" s="34">
        <v>850</v>
      </c>
      <c r="R299" s="34">
        <v>1700</v>
      </c>
    </row>
    <row r="300" spans="1:18">
      <c r="A300" s="29" t="str">
        <f>+[1]DATA_PRODUCTO!A300</f>
        <v xml:space="preserve"> HER0059 (JUEGO DE CUBOS (EXTENSION MECANICA))</v>
      </c>
      <c r="B300" s="30">
        <v>44540</v>
      </c>
      <c r="C300" s="30">
        <v>44540</v>
      </c>
      <c r="D300" s="31" t="s">
        <v>628</v>
      </c>
      <c r="E300" s="32" t="s">
        <v>629</v>
      </c>
      <c r="F300" s="31" t="s">
        <v>510</v>
      </c>
      <c r="G300" s="31">
        <v>0</v>
      </c>
      <c r="H300" s="31" t="s">
        <v>603</v>
      </c>
      <c r="I300" s="33">
        <v>0</v>
      </c>
      <c r="J300" s="33"/>
      <c r="K300" s="34"/>
      <c r="L300" s="34">
        <v>0</v>
      </c>
      <c r="M300" s="35">
        <v>2</v>
      </c>
      <c r="N300" s="36">
        <v>0</v>
      </c>
      <c r="O300" s="34">
        <v>0</v>
      </c>
      <c r="P300" s="36">
        <v>2</v>
      </c>
      <c r="Q300" s="34">
        <v>1380</v>
      </c>
      <c r="R300" s="34">
        <v>2760</v>
      </c>
    </row>
    <row r="301" spans="1:18">
      <c r="A301" s="29" t="str">
        <f>+[1]DATA_PRODUCTO!A301</f>
        <v xml:space="preserve"> HER0060 (LLAVE AJUSTABLE DE 6 PULGADAS)</v>
      </c>
      <c r="B301" s="30">
        <v>44540</v>
      </c>
      <c r="C301" s="30">
        <v>44540</v>
      </c>
      <c r="D301" s="31" t="s">
        <v>630</v>
      </c>
      <c r="E301" s="32" t="s">
        <v>631</v>
      </c>
      <c r="F301" s="31" t="s">
        <v>510</v>
      </c>
      <c r="G301" s="31">
        <v>0</v>
      </c>
      <c r="H301" s="31" t="s">
        <v>603</v>
      </c>
      <c r="I301" s="33">
        <v>0</v>
      </c>
      <c r="J301" s="33"/>
      <c r="K301" s="34"/>
      <c r="L301" s="34">
        <v>0</v>
      </c>
      <c r="M301" s="35">
        <v>2</v>
      </c>
      <c r="N301" s="36">
        <v>0</v>
      </c>
      <c r="O301" s="34">
        <v>0</v>
      </c>
      <c r="P301" s="36">
        <v>2</v>
      </c>
      <c r="Q301" s="34">
        <v>205</v>
      </c>
      <c r="R301" s="34">
        <v>410</v>
      </c>
    </row>
    <row r="302" spans="1:18">
      <c r="A302" s="29" t="str">
        <f>+[1]DATA_PRODUCTO!A302</f>
        <v xml:space="preserve"> HER0061 (LLAVE AJUSTABLE DE 8 PULGADAS)</v>
      </c>
      <c r="B302" s="30">
        <v>44540</v>
      </c>
      <c r="C302" s="30">
        <v>44540</v>
      </c>
      <c r="D302" s="31" t="s">
        <v>632</v>
      </c>
      <c r="E302" s="32" t="s">
        <v>633</v>
      </c>
      <c r="F302" s="31" t="s">
        <v>510</v>
      </c>
      <c r="G302" s="31">
        <v>0</v>
      </c>
      <c r="H302" s="31" t="s">
        <v>603</v>
      </c>
      <c r="I302" s="33">
        <v>0</v>
      </c>
      <c r="J302" s="33"/>
      <c r="K302" s="34"/>
      <c r="L302" s="34">
        <v>0</v>
      </c>
      <c r="M302" s="35">
        <v>2</v>
      </c>
      <c r="N302" s="36">
        <v>0</v>
      </c>
      <c r="O302" s="34">
        <v>0</v>
      </c>
      <c r="P302" s="36">
        <v>2</v>
      </c>
      <c r="Q302" s="34">
        <v>270</v>
      </c>
      <c r="R302" s="34">
        <v>540</v>
      </c>
    </row>
    <row r="303" spans="1:18">
      <c r="A303" s="29" t="str">
        <f>+[1]DATA_PRODUCTO!A303</f>
        <v xml:space="preserve"> HER0062 (LLAVE AJUSTABLE DE 12 PULGADAS)</v>
      </c>
      <c r="B303" s="30">
        <v>44540</v>
      </c>
      <c r="C303" s="30">
        <v>44540</v>
      </c>
      <c r="D303" s="31" t="s">
        <v>634</v>
      </c>
      <c r="E303" s="32" t="s">
        <v>635</v>
      </c>
      <c r="F303" s="31" t="s">
        <v>510</v>
      </c>
      <c r="G303" s="31">
        <v>0</v>
      </c>
      <c r="H303" s="31" t="s">
        <v>603</v>
      </c>
      <c r="I303" s="33">
        <v>0</v>
      </c>
      <c r="J303" s="33"/>
      <c r="K303" s="34"/>
      <c r="L303" s="34">
        <v>0</v>
      </c>
      <c r="M303" s="35">
        <v>1</v>
      </c>
      <c r="N303" s="36">
        <v>0</v>
      </c>
      <c r="O303" s="34">
        <v>0</v>
      </c>
      <c r="P303" s="36">
        <v>1</v>
      </c>
      <c r="Q303" s="34">
        <v>580</v>
      </c>
      <c r="R303" s="34">
        <v>580</v>
      </c>
    </row>
    <row r="304" spans="1:18" ht="28.5">
      <c r="A304" s="29" t="str">
        <f>+[1]DATA_PRODUCTO!A304</f>
        <v xml:space="preserve"> HER0063 (LLAVE AJUSTABLE DE 15 PULGADAS TRUPPER EXPERT)</v>
      </c>
      <c r="B304" s="30">
        <v>44540</v>
      </c>
      <c r="C304" s="30">
        <v>44540</v>
      </c>
      <c r="D304" s="31" t="s">
        <v>636</v>
      </c>
      <c r="E304" s="32" t="s">
        <v>637</v>
      </c>
      <c r="F304" s="31" t="s">
        <v>510</v>
      </c>
      <c r="G304" s="31">
        <v>0</v>
      </c>
      <c r="H304" s="31" t="s">
        <v>603</v>
      </c>
      <c r="I304" s="33">
        <v>0</v>
      </c>
      <c r="J304" s="33"/>
      <c r="K304" s="34"/>
      <c r="L304" s="34">
        <v>0</v>
      </c>
      <c r="M304" s="35">
        <v>1</v>
      </c>
      <c r="N304" s="36">
        <v>0</v>
      </c>
      <c r="O304" s="34">
        <v>0</v>
      </c>
      <c r="P304" s="36">
        <v>1</v>
      </c>
      <c r="Q304" s="34">
        <v>1020</v>
      </c>
      <c r="R304" s="34">
        <v>1020</v>
      </c>
    </row>
    <row r="305" spans="1:18" ht="28.5">
      <c r="A305" s="29" t="str">
        <f>+[1]DATA_PRODUCTO!A305</f>
        <v xml:space="preserve"> HER0064 (LLAVE AJUSTABLE DE 24 PULGADAS TRUPPER EXPERT)</v>
      </c>
      <c r="B305" s="30">
        <v>44540</v>
      </c>
      <c r="C305" s="30">
        <v>44540</v>
      </c>
      <c r="D305" s="31" t="s">
        <v>638</v>
      </c>
      <c r="E305" s="32" t="s">
        <v>639</v>
      </c>
      <c r="F305" s="31" t="s">
        <v>510</v>
      </c>
      <c r="G305" s="31">
        <v>0</v>
      </c>
      <c r="H305" s="31" t="s">
        <v>603</v>
      </c>
      <c r="I305" s="33">
        <v>0</v>
      </c>
      <c r="J305" s="33"/>
      <c r="K305" s="34"/>
      <c r="L305" s="34">
        <v>0</v>
      </c>
      <c r="M305" s="35">
        <v>1</v>
      </c>
      <c r="N305" s="36">
        <v>0</v>
      </c>
      <c r="O305" s="34">
        <v>0</v>
      </c>
      <c r="P305" s="36">
        <v>1</v>
      </c>
      <c r="Q305" s="34">
        <v>3900</v>
      </c>
      <c r="R305" s="34">
        <v>3900</v>
      </c>
    </row>
    <row r="306" spans="1:18">
      <c r="A306" s="29" t="str">
        <f>+[1]DATA_PRODUCTO!A306</f>
        <v xml:space="preserve"> HER0065 (LIMA DE TRES CARAS BELLOTA)</v>
      </c>
      <c r="B306" s="30">
        <v>44026</v>
      </c>
      <c r="C306" s="30">
        <v>44026</v>
      </c>
      <c r="D306" s="31" t="s">
        <v>640</v>
      </c>
      <c r="E306" s="32" t="s">
        <v>641</v>
      </c>
      <c r="F306" s="31" t="s">
        <v>510</v>
      </c>
      <c r="G306" s="31">
        <v>0</v>
      </c>
      <c r="H306" s="31" t="s">
        <v>25</v>
      </c>
      <c r="I306" s="33">
        <v>0</v>
      </c>
      <c r="J306" s="33"/>
      <c r="K306" s="34"/>
      <c r="L306" s="34">
        <v>0</v>
      </c>
      <c r="M306" s="35">
        <v>16</v>
      </c>
      <c r="N306" s="36">
        <v>1</v>
      </c>
      <c r="O306" s="34">
        <v>-1</v>
      </c>
      <c r="P306" s="36">
        <v>14</v>
      </c>
      <c r="Q306" s="34">
        <v>81.36</v>
      </c>
      <c r="R306" s="34">
        <v>1139.04</v>
      </c>
    </row>
    <row r="307" spans="1:18">
      <c r="A307" s="29" t="str">
        <f>+[1]DATA_PRODUCTO!A307</f>
        <v xml:space="preserve"> HER0066 (LLAVIN PARA PUERTA FLOTANTE)</v>
      </c>
      <c r="B307" s="30">
        <v>44592</v>
      </c>
      <c r="C307" s="30">
        <v>44592</v>
      </c>
      <c r="D307" s="31" t="s">
        <v>642</v>
      </c>
      <c r="E307" s="32" t="s">
        <v>643</v>
      </c>
      <c r="F307" s="31" t="s">
        <v>510</v>
      </c>
      <c r="G307" s="31">
        <v>0</v>
      </c>
      <c r="H307" s="31" t="s">
        <v>25</v>
      </c>
      <c r="I307" s="33">
        <v>0</v>
      </c>
      <c r="J307" s="33"/>
      <c r="K307" s="34"/>
      <c r="L307" s="34">
        <v>0</v>
      </c>
      <c r="M307" s="35">
        <v>1</v>
      </c>
      <c r="N307" s="36">
        <v>1</v>
      </c>
      <c r="O307" s="34">
        <v>0</v>
      </c>
      <c r="P307" s="36">
        <v>0</v>
      </c>
      <c r="Q307" s="34">
        <v>0</v>
      </c>
      <c r="R307" s="34">
        <v>0</v>
      </c>
    </row>
    <row r="308" spans="1:18" ht="28.5">
      <c r="A308" s="29" t="str">
        <f>+[1]DATA_PRODUCTO!A308</f>
        <v xml:space="preserve"> HER0067 (LLAVINES PARA  GAVETAS ESCRITORIO DE METAL (TALLO LARGO))</v>
      </c>
      <c r="B308" s="30">
        <v>44028</v>
      </c>
      <c r="C308" s="30">
        <v>44028</v>
      </c>
      <c r="D308" s="31" t="s">
        <v>644</v>
      </c>
      <c r="E308" s="32" t="s">
        <v>645</v>
      </c>
      <c r="F308" s="31" t="s">
        <v>510</v>
      </c>
      <c r="G308" s="31">
        <v>0</v>
      </c>
      <c r="H308" s="31" t="s">
        <v>25</v>
      </c>
      <c r="I308" s="33">
        <v>0</v>
      </c>
      <c r="J308" s="33"/>
      <c r="K308" s="34"/>
      <c r="L308" s="34">
        <v>0</v>
      </c>
      <c r="M308" s="35">
        <v>13</v>
      </c>
      <c r="N308" s="36">
        <v>1</v>
      </c>
      <c r="O308" s="34">
        <v>0</v>
      </c>
      <c r="P308" s="36">
        <v>12</v>
      </c>
      <c r="Q308" s="34">
        <v>0</v>
      </c>
      <c r="R308" s="34">
        <v>0</v>
      </c>
    </row>
    <row r="309" spans="1:18">
      <c r="A309" s="29" t="str">
        <f>+[1]DATA_PRODUCTO!A309</f>
        <v xml:space="preserve"> HER0068 (LLAVINES PARA  PUERTA CON PUÑO)</v>
      </c>
      <c r="B309" s="30">
        <v>44701</v>
      </c>
      <c r="C309" s="30">
        <v>44701</v>
      </c>
      <c r="D309" s="31" t="s">
        <v>646</v>
      </c>
      <c r="E309" s="32" t="s">
        <v>647</v>
      </c>
      <c r="F309" s="31" t="s">
        <v>510</v>
      </c>
      <c r="G309" s="31">
        <v>0</v>
      </c>
      <c r="H309" s="31" t="s">
        <v>25</v>
      </c>
      <c r="I309" s="33">
        <v>0</v>
      </c>
      <c r="J309" s="33"/>
      <c r="K309" s="34"/>
      <c r="L309" s="34">
        <v>0</v>
      </c>
      <c r="M309" s="35">
        <v>25</v>
      </c>
      <c r="N309" s="36">
        <v>24</v>
      </c>
      <c r="O309" s="34">
        <v>-1</v>
      </c>
      <c r="P309" s="36">
        <v>0</v>
      </c>
      <c r="Q309" s="34">
        <v>578</v>
      </c>
      <c r="R309" s="34">
        <v>0</v>
      </c>
    </row>
    <row r="310" spans="1:18">
      <c r="A310" s="29" t="str">
        <f>+[1]DATA_PRODUCTO!A310</f>
        <v xml:space="preserve"> HER0069 (LLAVINES PARA GAVETAS ESCRITORIO DE METAL )</v>
      </c>
      <c r="B310" s="30">
        <v>44701</v>
      </c>
      <c r="C310" s="30">
        <v>44701</v>
      </c>
      <c r="D310" s="31" t="s">
        <v>648</v>
      </c>
      <c r="E310" s="32" t="s">
        <v>649</v>
      </c>
      <c r="F310" s="31" t="s">
        <v>510</v>
      </c>
      <c r="G310" s="31">
        <v>0</v>
      </c>
      <c r="H310" s="31" t="s">
        <v>25</v>
      </c>
      <c r="I310" s="33">
        <v>0</v>
      </c>
      <c r="J310" s="33"/>
      <c r="K310" s="34"/>
      <c r="L310" s="34">
        <v>0</v>
      </c>
      <c r="M310" s="35">
        <v>10</v>
      </c>
      <c r="N310" s="36">
        <v>0</v>
      </c>
      <c r="O310" s="34">
        <v>-1</v>
      </c>
      <c r="P310" s="36">
        <v>9</v>
      </c>
      <c r="Q310" s="34">
        <v>109.25</v>
      </c>
      <c r="R310" s="34">
        <v>983.25</v>
      </c>
    </row>
    <row r="311" spans="1:18">
      <c r="A311" s="29" t="str">
        <f>+[1]DATA_PRODUCTO!A311</f>
        <v xml:space="preserve"> HER0070 (LLAVINES PARA PUERTA DE CRISTAL)</v>
      </c>
      <c r="B311" s="30">
        <v>44707</v>
      </c>
      <c r="C311" s="30">
        <v>44707</v>
      </c>
      <c r="D311" s="31" t="s">
        <v>650</v>
      </c>
      <c r="E311" s="32" t="s">
        <v>651</v>
      </c>
      <c r="F311" s="31" t="s">
        <v>510</v>
      </c>
      <c r="G311" s="31">
        <v>0</v>
      </c>
      <c r="H311" s="31" t="s">
        <v>25</v>
      </c>
      <c r="I311" s="33">
        <v>0</v>
      </c>
      <c r="J311" s="33"/>
      <c r="K311" s="34"/>
      <c r="L311" s="34">
        <v>0</v>
      </c>
      <c r="M311" s="35">
        <v>5</v>
      </c>
      <c r="N311" s="36">
        <v>4</v>
      </c>
      <c r="O311" s="34">
        <v>0</v>
      </c>
      <c r="P311" s="36">
        <v>1</v>
      </c>
      <c r="Q311" s="34">
        <v>1362.75</v>
      </c>
      <c r="R311" s="34">
        <v>1362.75</v>
      </c>
    </row>
    <row r="312" spans="1:18">
      <c r="A312" s="29" t="str">
        <f>+[1]DATA_PRODUCTO!A312</f>
        <v xml:space="preserve"> HER0071 (LLAVINES TIPO CERROJO PARA PUERTA DE MADERA)</v>
      </c>
      <c r="B312" s="30">
        <v>44151</v>
      </c>
      <c r="C312" s="30">
        <v>44151</v>
      </c>
      <c r="D312" s="31" t="s">
        <v>652</v>
      </c>
      <c r="E312" s="32" t="s">
        <v>653</v>
      </c>
      <c r="F312" s="31" t="s">
        <v>510</v>
      </c>
      <c r="G312" s="31">
        <v>0</v>
      </c>
      <c r="H312" s="31" t="s">
        <v>36</v>
      </c>
      <c r="I312" s="33">
        <v>0</v>
      </c>
      <c r="J312" s="33"/>
      <c r="K312" s="34"/>
      <c r="L312" s="34">
        <v>0</v>
      </c>
      <c r="M312" s="35">
        <v>0</v>
      </c>
      <c r="N312" s="36">
        <v>0</v>
      </c>
      <c r="O312" s="34">
        <v>0</v>
      </c>
      <c r="P312" s="36">
        <v>0</v>
      </c>
      <c r="Q312" s="34">
        <v>0</v>
      </c>
      <c r="R312" s="34">
        <v>0</v>
      </c>
    </row>
    <row r="313" spans="1:18">
      <c r="A313" s="29" t="str">
        <f>+[1]DATA_PRODUCTO!A313</f>
        <v xml:space="preserve"> HER0072 (MARCO SEGUETA TRUPPER PROFESIONAL)</v>
      </c>
      <c r="B313" s="30">
        <v>44540</v>
      </c>
      <c r="C313" s="30">
        <v>44540</v>
      </c>
      <c r="D313" s="31" t="s">
        <v>654</v>
      </c>
      <c r="E313" s="32" t="s">
        <v>655</v>
      </c>
      <c r="F313" s="31" t="s">
        <v>510</v>
      </c>
      <c r="G313" s="31">
        <v>0</v>
      </c>
      <c r="H313" s="31" t="s">
        <v>25</v>
      </c>
      <c r="I313" s="33">
        <v>0</v>
      </c>
      <c r="J313" s="33"/>
      <c r="K313" s="34"/>
      <c r="L313" s="34">
        <v>0</v>
      </c>
      <c r="M313" s="35">
        <v>2</v>
      </c>
      <c r="N313" s="36">
        <v>1</v>
      </c>
      <c r="O313" s="34">
        <v>0</v>
      </c>
      <c r="P313" s="36">
        <v>1</v>
      </c>
      <c r="Q313" s="34">
        <v>1100</v>
      </c>
      <c r="R313" s="34">
        <v>1100</v>
      </c>
    </row>
    <row r="314" spans="1:18">
      <c r="A314" s="29" t="str">
        <f>+[1]DATA_PRODUCTO!A314</f>
        <v xml:space="preserve"> HER0073 (MARTILLO TRUPPER)</v>
      </c>
      <c r="B314" s="30">
        <v>44540</v>
      </c>
      <c r="C314" s="30">
        <v>44540</v>
      </c>
      <c r="D314" s="31" t="s">
        <v>656</v>
      </c>
      <c r="E314" s="32" t="s">
        <v>657</v>
      </c>
      <c r="F314" s="31" t="s">
        <v>510</v>
      </c>
      <c r="G314" s="31">
        <v>0</v>
      </c>
      <c r="H314" s="31" t="s">
        <v>25</v>
      </c>
      <c r="I314" s="33">
        <v>0</v>
      </c>
      <c r="J314" s="33"/>
      <c r="K314" s="34"/>
      <c r="L314" s="34">
        <v>0</v>
      </c>
      <c r="M314" s="35">
        <v>2</v>
      </c>
      <c r="N314" s="36">
        <v>2</v>
      </c>
      <c r="O314" s="34">
        <v>0</v>
      </c>
      <c r="P314" s="36">
        <v>0</v>
      </c>
      <c r="Q314" s="34">
        <v>1100</v>
      </c>
      <c r="R314" s="34">
        <v>0</v>
      </c>
    </row>
    <row r="315" spans="1:18" ht="28.5">
      <c r="A315" s="29" t="str">
        <f>+[1]DATA_PRODUCTO!A315</f>
        <v xml:space="preserve"> HER0074 (MANGUERA  DE 3/4 (PARA JARDIN VERDES COMPLETAS) DE 100 PIES )</v>
      </c>
      <c r="B315" s="30">
        <v>44026</v>
      </c>
      <c r="C315" s="30">
        <v>44026</v>
      </c>
      <c r="D315" s="31" t="s">
        <v>658</v>
      </c>
      <c r="E315" s="32" t="s">
        <v>659</v>
      </c>
      <c r="F315" s="31" t="s">
        <v>510</v>
      </c>
      <c r="G315" s="31">
        <v>0</v>
      </c>
      <c r="H315" s="31" t="s">
        <v>36</v>
      </c>
      <c r="I315" s="33">
        <v>0</v>
      </c>
      <c r="J315" s="33"/>
      <c r="K315" s="34"/>
      <c r="L315" s="34">
        <v>0</v>
      </c>
      <c r="M315" s="35">
        <v>0</v>
      </c>
      <c r="N315" s="36">
        <v>0</v>
      </c>
      <c r="O315" s="34">
        <v>0</v>
      </c>
      <c r="P315" s="36">
        <v>0</v>
      </c>
      <c r="Q315" s="34">
        <v>0</v>
      </c>
      <c r="R315" s="34">
        <v>0</v>
      </c>
    </row>
    <row r="316" spans="1:18" ht="28.5">
      <c r="A316" s="29" t="str">
        <f>+[1]DATA_PRODUCTO!A316</f>
        <v xml:space="preserve"> HER0075 (MANGUERA (PARA JARDIN SIN CONECTORES) DE 100 PIES )</v>
      </c>
      <c r="B316" s="30">
        <v>43453</v>
      </c>
      <c r="C316" s="30">
        <v>43453</v>
      </c>
      <c r="D316" s="31" t="s">
        <v>660</v>
      </c>
      <c r="E316" s="32" t="s">
        <v>661</v>
      </c>
      <c r="F316" s="31" t="s">
        <v>510</v>
      </c>
      <c r="G316" s="31">
        <v>0</v>
      </c>
      <c r="H316" s="31" t="s">
        <v>25</v>
      </c>
      <c r="I316" s="33">
        <v>0</v>
      </c>
      <c r="J316" s="33"/>
      <c r="K316" s="34"/>
      <c r="L316" s="34">
        <v>0</v>
      </c>
      <c r="M316" s="35">
        <v>300</v>
      </c>
      <c r="N316" s="36">
        <v>225</v>
      </c>
      <c r="O316" s="34">
        <v>0</v>
      </c>
      <c r="P316" s="36">
        <v>75</v>
      </c>
      <c r="Q316" s="34">
        <v>13.33</v>
      </c>
      <c r="R316" s="34">
        <v>999.75</v>
      </c>
    </row>
    <row r="317" spans="1:18">
      <c r="A317" s="29" t="str">
        <f>+[1]DATA_PRODUCTO!A317</f>
        <v xml:space="preserve"> HER0076 (MASCARILLAS PROTECCION (PARTICULAS /HUMO))</v>
      </c>
      <c r="B317" s="30">
        <v>43088</v>
      </c>
      <c r="C317" s="30">
        <v>43088</v>
      </c>
      <c r="D317" s="31" t="s">
        <v>662</v>
      </c>
      <c r="E317" s="32" t="s">
        <v>663</v>
      </c>
      <c r="F317" s="31" t="s">
        <v>510</v>
      </c>
      <c r="G317" s="31">
        <v>0</v>
      </c>
      <c r="H317" s="31" t="s">
        <v>25</v>
      </c>
      <c r="I317" s="33">
        <v>0</v>
      </c>
      <c r="J317" s="33"/>
      <c r="K317" s="34"/>
      <c r="L317" s="34">
        <v>0</v>
      </c>
      <c r="M317" s="35">
        <v>63</v>
      </c>
      <c r="N317" s="36">
        <v>0</v>
      </c>
      <c r="O317" s="34">
        <v>0</v>
      </c>
      <c r="P317" s="36">
        <v>63</v>
      </c>
      <c r="Q317" s="34">
        <v>94.4</v>
      </c>
      <c r="R317" s="34">
        <v>5947.2000000000007</v>
      </c>
    </row>
    <row r="318" spans="1:18">
      <c r="A318" s="29" t="str">
        <f>+[1]DATA_PRODUCTO!A318</f>
        <v xml:space="preserve"> HER0077 (MAZETA DE 2 LIBRA 16 OZ DE GOMA)</v>
      </c>
      <c r="B318" s="30">
        <v>43088</v>
      </c>
      <c r="C318" s="30">
        <v>43088</v>
      </c>
      <c r="D318" s="31" t="s">
        <v>664</v>
      </c>
      <c r="E318" s="32" t="s">
        <v>665</v>
      </c>
      <c r="F318" s="31" t="s">
        <v>510</v>
      </c>
      <c r="G318" s="31">
        <v>0</v>
      </c>
      <c r="H318" s="31" t="s">
        <v>25</v>
      </c>
      <c r="I318" s="33">
        <v>0</v>
      </c>
      <c r="J318" s="33"/>
      <c r="K318" s="34"/>
      <c r="L318" s="34">
        <v>0</v>
      </c>
      <c r="M318" s="35">
        <v>1</v>
      </c>
      <c r="N318" s="36">
        <v>0</v>
      </c>
      <c r="O318" s="34">
        <v>0</v>
      </c>
      <c r="P318" s="36">
        <v>1</v>
      </c>
      <c r="Q318" s="34">
        <v>360</v>
      </c>
      <c r="R318" s="34">
        <v>360</v>
      </c>
    </row>
    <row r="319" spans="1:18">
      <c r="A319" s="29" t="str">
        <f>+[1]DATA_PRODUCTO!A319</f>
        <v xml:space="preserve"> HER0078 (MACETA MANDARRAIA CON MANGO PETRUL 6 LIBRAS)</v>
      </c>
      <c r="B319" s="30">
        <v>44540</v>
      </c>
      <c r="C319" s="30">
        <v>44540</v>
      </c>
      <c r="D319" s="31" t="s">
        <v>666</v>
      </c>
      <c r="E319" s="32" t="s">
        <v>667</v>
      </c>
      <c r="F319" s="31" t="s">
        <v>510</v>
      </c>
      <c r="G319" s="31">
        <v>0</v>
      </c>
      <c r="H319" s="31" t="s">
        <v>25</v>
      </c>
      <c r="I319" s="33">
        <v>0</v>
      </c>
      <c r="J319" s="33"/>
      <c r="K319" s="34"/>
      <c r="L319" s="34">
        <v>0</v>
      </c>
      <c r="M319" s="35">
        <v>1</v>
      </c>
      <c r="N319" s="36">
        <v>0</v>
      </c>
      <c r="O319" s="34">
        <v>-1</v>
      </c>
      <c r="P319" s="36">
        <v>0</v>
      </c>
      <c r="Q319" s="34">
        <v>1500</v>
      </c>
      <c r="R319" s="34">
        <v>0</v>
      </c>
    </row>
    <row r="320" spans="1:18" ht="28.5">
      <c r="A320" s="29" t="str">
        <f>+[1]DATA_PRODUCTO!A320</f>
        <v xml:space="preserve"> HER0079 (MACETA MANDARRAIA CON MANGO PETRUL 2.2 LIBRAS)</v>
      </c>
      <c r="B320" s="30">
        <v>44540</v>
      </c>
      <c r="C320" s="30">
        <v>44540</v>
      </c>
      <c r="D320" s="31" t="s">
        <v>668</v>
      </c>
      <c r="E320" s="32" t="s">
        <v>669</v>
      </c>
      <c r="F320" s="31" t="s">
        <v>510</v>
      </c>
      <c r="G320" s="31">
        <v>0</v>
      </c>
      <c r="H320" s="31" t="s">
        <v>25</v>
      </c>
      <c r="I320" s="33">
        <v>0</v>
      </c>
      <c r="J320" s="33"/>
      <c r="K320" s="34"/>
      <c r="L320" s="34">
        <v>0</v>
      </c>
      <c r="M320" s="35">
        <v>2</v>
      </c>
      <c r="N320" s="36">
        <v>1</v>
      </c>
      <c r="O320" s="34">
        <v>-1</v>
      </c>
      <c r="P320" s="36">
        <v>0</v>
      </c>
      <c r="Q320" s="34">
        <v>750</v>
      </c>
      <c r="R320" s="34">
        <v>0</v>
      </c>
    </row>
    <row r="321" spans="1:18">
      <c r="A321" s="29" t="str">
        <f>+[1]DATA_PRODUCTO!A321</f>
        <v xml:space="preserve"> HER0080 (MAZETA DE 6 LIBRAS DE HIERRO)</v>
      </c>
      <c r="B321" s="30">
        <v>44147</v>
      </c>
      <c r="C321" s="30">
        <v>44147</v>
      </c>
      <c r="D321" s="31" t="s">
        <v>670</v>
      </c>
      <c r="E321" s="32" t="s">
        <v>671</v>
      </c>
      <c r="F321" s="31" t="s">
        <v>510</v>
      </c>
      <c r="G321" s="31">
        <v>0</v>
      </c>
      <c r="H321" s="31" t="s">
        <v>25</v>
      </c>
      <c r="I321" s="33">
        <v>0</v>
      </c>
      <c r="J321" s="33"/>
      <c r="K321" s="34"/>
      <c r="L321" s="34">
        <v>0</v>
      </c>
      <c r="M321" s="35">
        <v>0</v>
      </c>
      <c r="N321" s="36">
        <v>0</v>
      </c>
      <c r="O321" s="34">
        <v>0</v>
      </c>
      <c r="P321" s="36">
        <v>0</v>
      </c>
      <c r="Q321" s="34">
        <v>550</v>
      </c>
      <c r="R321" s="34">
        <v>0</v>
      </c>
    </row>
    <row r="322" spans="1:18">
      <c r="A322" s="29" t="str">
        <f>+[1]DATA_PRODUCTO!A322</f>
        <v xml:space="preserve"> HER0081 (MAZETA DE GOMA DE 8 ONZAS)</v>
      </c>
      <c r="B322" s="30">
        <v>44592</v>
      </c>
      <c r="C322" s="30">
        <v>44592</v>
      </c>
      <c r="D322" s="31" t="s">
        <v>672</v>
      </c>
      <c r="E322" s="32" t="s">
        <v>673</v>
      </c>
      <c r="F322" s="31" t="s">
        <v>510</v>
      </c>
      <c r="G322" s="31">
        <v>0</v>
      </c>
      <c r="H322" s="31" t="s">
        <v>25</v>
      </c>
      <c r="I322" s="33">
        <v>0</v>
      </c>
      <c r="J322" s="33"/>
      <c r="K322" s="34"/>
      <c r="L322" s="34">
        <v>0</v>
      </c>
      <c r="M322" s="35">
        <v>1</v>
      </c>
      <c r="N322" s="36">
        <v>0</v>
      </c>
      <c r="O322" s="34">
        <v>0</v>
      </c>
      <c r="P322" s="36">
        <v>1</v>
      </c>
      <c r="Q322" s="34">
        <v>0</v>
      </c>
      <c r="R322" s="34">
        <v>0</v>
      </c>
    </row>
    <row r="323" spans="1:18">
      <c r="A323" s="29" t="str">
        <f>+[1]DATA_PRODUCTO!A323</f>
        <v xml:space="preserve"> HER0082 (MECHA  PLANA  DE 1 PULGADA)</v>
      </c>
      <c r="B323" s="30">
        <v>43633</v>
      </c>
      <c r="C323" s="30">
        <v>43633</v>
      </c>
      <c r="D323" s="31" t="s">
        <v>674</v>
      </c>
      <c r="E323" s="32" t="s">
        <v>675</v>
      </c>
      <c r="F323" s="31" t="s">
        <v>510</v>
      </c>
      <c r="G323" s="31">
        <v>0</v>
      </c>
      <c r="H323" s="31" t="s">
        <v>25</v>
      </c>
      <c r="I323" s="33">
        <v>0</v>
      </c>
      <c r="J323" s="33"/>
      <c r="K323" s="34"/>
      <c r="L323" s="34">
        <v>0</v>
      </c>
      <c r="M323" s="35">
        <v>0</v>
      </c>
      <c r="N323" s="36">
        <v>0</v>
      </c>
      <c r="O323" s="34">
        <v>0</v>
      </c>
      <c r="P323" s="36">
        <v>0</v>
      </c>
      <c r="Q323" s="34">
        <v>85</v>
      </c>
      <c r="R323" s="34">
        <v>0</v>
      </c>
    </row>
    <row r="324" spans="1:18">
      <c r="A324" s="29" t="str">
        <f>+[1]DATA_PRODUCTO!A324</f>
        <v xml:space="preserve"> HER0083 (MECHA PLANA DE 1/2 PULGADA)</v>
      </c>
      <c r="B324" s="30">
        <v>42991</v>
      </c>
      <c r="C324" s="30">
        <v>42991</v>
      </c>
      <c r="D324" s="31" t="s">
        <v>676</v>
      </c>
      <c r="E324" s="32" t="s">
        <v>677</v>
      </c>
      <c r="F324" s="31" t="s">
        <v>510</v>
      </c>
      <c r="G324" s="31">
        <v>0</v>
      </c>
      <c r="H324" s="31" t="s">
        <v>36</v>
      </c>
      <c r="I324" s="33">
        <v>0</v>
      </c>
      <c r="J324" s="33"/>
      <c r="K324" s="34"/>
      <c r="L324" s="34">
        <v>0</v>
      </c>
      <c r="M324" s="35">
        <v>2</v>
      </c>
      <c r="N324" s="36">
        <v>1</v>
      </c>
      <c r="O324" s="34">
        <v>1</v>
      </c>
      <c r="P324" s="36">
        <v>2</v>
      </c>
      <c r="Q324" s="34">
        <v>50.85</v>
      </c>
      <c r="R324" s="34">
        <v>101.7</v>
      </c>
    </row>
    <row r="325" spans="1:18">
      <c r="A325" s="29" t="str">
        <f>+[1]DATA_PRODUCTO!A325</f>
        <v xml:space="preserve"> HER0084 (MECHA PLANA DE 3/4 PULGADA)</v>
      </c>
      <c r="B325" s="30">
        <v>42991</v>
      </c>
      <c r="C325" s="30">
        <v>42991</v>
      </c>
      <c r="D325" s="31" t="s">
        <v>678</v>
      </c>
      <c r="E325" s="32" t="s">
        <v>679</v>
      </c>
      <c r="F325" s="31" t="s">
        <v>510</v>
      </c>
      <c r="G325" s="31">
        <v>0</v>
      </c>
      <c r="H325" s="31" t="s">
        <v>36</v>
      </c>
      <c r="I325" s="33">
        <v>0</v>
      </c>
      <c r="J325" s="33"/>
      <c r="K325" s="34"/>
      <c r="L325" s="34">
        <v>0</v>
      </c>
      <c r="M325" s="35">
        <v>6</v>
      </c>
      <c r="N325" s="36">
        <v>0</v>
      </c>
      <c r="O325" s="34">
        <v>0</v>
      </c>
      <c r="P325" s="36">
        <v>6</v>
      </c>
      <c r="Q325" s="34">
        <v>61.02</v>
      </c>
      <c r="R325" s="34">
        <v>366.12</v>
      </c>
    </row>
    <row r="326" spans="1:18">
      <c r="A326" s="29" t="str">
        <f>+[1]DATA_PRODUCTO!A326</f>
        <v xml:space="preserve"> HER0085 (MECHA PLANA DE 3/8)</v>
      </c>
      <c r="B326" s="30">
        <v>42991</v>
      </c>
      <c r="C326" s="30">
        <v>42991</v>
      </c>
      <c r="D326" s="31" t="s">
        <v>680</v>
      </c>
      <c r="E326" s="32" t="s">
        <v>681</v>
      </c>
      <c r="F326" s="31" t="s">
        <v>510</v>
      </c>
      <c r="G326" s="31">
        <v>0</v>
      </c>
      <c r="H326" s="31" t="s">
        <v>36</v>
      </c>
      <c r="I326" s="33">
        <v>0</v>
      </c>
      <c r="J326" s="33"/>
      <c r="K326" s="34"/>
      <c r="L326" s="34">
        <v>0</v>
      </c>
      <c r="M326" s="35">
        <v>2</v>
      </c>
      <c r="N326" s="36">
        <v>0</v>
      </c>
      <c r="O326" s="34">
        <v>0</v>
      </c>
      <c r="P326" s="36">
        <v>2</v>
      </c>
      <c r="Q326" s="34">
        <v>50.8</v>
      </c>
      <c r="R326" s="34">
        <v>101.6</v>
      </c>
    </row>
    <row r="327" spans="1:18">
      <c r="A327" s="29" t="str">
        <f>+[1]DATA_PRODUCTO!A327</f>
        <v xml:space="preserve"> HER0086 (MECHAS MECANICAS DE 1/2)</v>
      </c>
      <c r="B327" s="30">
        <v>44026</v>
      </c>
      <c r="C327" s="30">
        <v>44026</v>
      </c>
      <c r="D327" s="31" t="s">
        <v>682</v>
      </c>
      <c r="E327" s="32" t="s">
        <v>683</v>
      </c>
      <c r="F327" s="31" t="s">
        <v>510</v>
      </c>
      <c r="G327" s="31">
        <v>0</v>
      </c>
      <c r="H327" s="31" t="s">
        <v>25</v>
      </c>
      <c r="I327" s="33">
        <v>0</v>
      </c>
      <c r="J327" s="33"/>
      <c r="K327" s="34"/>
      <c r="L327" s="34">
        <v>0</v>
      </c>
      <c r="M327" s="35">
        <v>6</v>
      </c>
      <c r="N327" s="36">
        <v>1</v>
      </c>
      <c r="O327" s="34">
        <v>0</v>
      </c>
      <c r="P327" s="36">
        <v>5</v>
      </c>
      <c r="Q327" s="34">
        <v>222</v>
      </c>
      <c r="R327" s="34">
        <v>1110</v>
      </c>
    </row>
    <row r="328" spans="1:18">
      <c r="A328" s="29" t="str">
        <f>+[1]DATA_PRODUCTO!A328</f>
        <v xml:space="preserve"> HER0087 (MECHAS MECANICAS DE 1/4)</v>
      </c>
      <c r="B328" s="30">
        <v>44154</v>
      </c>
      <c r="C328" s="30">
        <v>44154</v>
      </c>
      <c r="D328" s="31" t="s">
        <v>684</v>
      </c>
      <c r="E328" s="32" t="s">
        <v>685</v>
      </c>
      <c r="F328" s="31" t="s">
        <v>510</v>
      </c>
      <c r="G328" s="31">
        <v>0</v>
      </c>
      <c r="H328" s="31" t="s">
        <v>25</v>
      </c>
      <c r="I328" s="33">
        <v>0</v>
      </c>
      <c r="J328" s="33"/>
      <c r="K328" s="34"/>
      <c r="L328" s="34">
        <v>0</v>
      </c>
      <c r="M328" s="35">
        <v>4</v>
      </c>
      <c r="N328" s="36">
        <v>0</v>
      </c>
      <c r="O328" s="34">
        <v>0</v>
      </c>
      <c r="P328" s="36">
        <v>4</v>
      </c>
      <c r="Q328" s="34">
        <v>73.22</v>
      </c>
      <c r="R328" s="34">
        <v>292.88</v>
      </c>
    </row>
    <row r="329" spans="1:18">
      <c r="A329" s="29" t="str">
        <f>+[1]DATA_PRODUCTO!A329</f>
        <v xml:space="preserve"> HER0088 (MECHAS MECANICAS DE 3/8)</v>
      </c>
      <c r="B329" s="30">
        <v>42991</v>
      </c>
      <c r="C329" s="30">
        <v>42991</v>
      </c>
      <c r="D329" s="31" t="s">
        <v>686</v>
      </c>
      <c r="E329" s="32" t="s">
        <v>687</v>
      </c>
      <c r="F329" s="31" t="s">
        <v>510</v>
      </c>
      <c r="G329" s="31">
        <v>0</v>
      </c>
      <c r="H329" s="31" t="s">
        <v>36</v>
      </c>
      <c r="I329" s="33">
        <v>0</v>
      </c>
      <c r="J329" s="33"/>
      <c r="K329" s="34"/>
      <c r="L329" s="34">
        <v>0</v>
      </c>
      <c r="M329" s="35">
        <v>4</v>
      </c>
      <c r="N329" s="36">
        <v>0</v>
      </c>
      <c r="O329" s="34">
        <v>-3</v>
      </c>
      <c r="P329" s="36">
        <v>1</v>
      </c>
      <c r="Q329" s="34">
        <v>116.95</v>
      </c>
      <c r="R329" s="34">
        <v>116.95</v>
      </c>
    </row>
    <row r="330" spans="1:18">
      <c r="A330" s="29" t="str">
        <f>+[1]DATA_PRODUCTO!A330</f>
        <v xml:space="preserve"> HER0089 (MEDIDOR DE DISTANCIA BOSCH)</v>
      </c>
      <c r="B330" s="30">
        <v>44568</v>
      </c>
      <c r="C330" s="30">
        <v>44568</v>
      </c>
      <c r="D330" s="31" t="s">
        <v>688</v>
      </c>
      <c r="E330" s="32" t="s">
        <v>689</v>
      </c>
      <c r="F330" s="31" t="s">
        <v>510</v>
      </c>
      <c r="G330" s="31">
        <v>0</v>
      </c>
      <c r="H330" s="31">
        <v>0</v>
      </c>
      <c r="I330" s="33">
        <v>0</v>
      </c>
      <c r="J330" s="33"/>
      <c r="K330" s="34"/>
      <c r="L330" s="34">
        <v>0</v>
      </c>
      <c r="M330" s="35">
        <v>0</v>
      </c>
      <c r="N330" s="36">
        <v>0</v>
      </c>
      <c r="O330" s="34">
        <v>0</v>
      </c>
      <c r="P330" s="36">
        <v>0</v>
      </c>
      <c r="Q330" s="34">
        <v>0</v>
      </c>
      <c r="R330" s="34">
        <v>0</v>
      </c>
    </row>
    <row r="331" spans="1:18">
      <c r="A331" s="29" t="str">
        <f>+[1]DATA_PRODUCTO!A331</f>
        <v xml:space="preserve"> HER0090 (NUMEROS PARA IDENTIFICACION)</v>
      </c>
      <c r="B331" s="30">
        <v>44026</v>
      </c>
      <c r="C331" s="30">
        <v>44026</v>
      </c>
      <c r="D331" s="31" t="s">
        <v>690</v>
      </c>
      <c r="E331" s="32" t="s">
        <v>691</v>
      </c>
      <c r="F331" s="31" t="s">
        <v>510</v>
      </c>
      <c r="G331" s="31">
        <v>0</v>
      </c>
      <c r="H331" s="31" t="s">
        <v>25</v>
      </c>
      <c r="I331" s="33">
        <v>0</v>
      </c>
      <c r="J331" s="33"/>
      <c r="K331" s="34"/>
      <c r="L331" s="34">
        <v>0</v>
      </c>
      <c r="M331" s="35">
        <v>16</v>
      </c>
      <c r="N331" s="36">
        <v>0</v>
      </c>
      <c r="O331" s="34">
        <v>3</v>
      </c>
      <c r="P331" s="36">
        <v>19</v>
      </c>
      <c r="Q331" s="34">
        <v>0</v>
      </c>
      <c r="R331" s="34">
        <v>0</v>
      </c>
    </row>
    <row r="332" spans="1:18" ht="28.5">
      <c r="A332" s="29" t="str">
        <f>+[1]DATA_PRODUCTO!A332</f>
        <v xml:space="preserve"> HER0091 (ODOMETRO  CON FRENO RUEDA D/12 TRUPPER (RUEDA METRICA 10 KM))</v>
      </c>
      <c r="B332" s="30">
        <v>44685</v>
      </c>
      <c r="C332" s="30">
        <v>44685</v>
      </c>
      <c r="D332" s="31" t="s">
        <v>692</v>
      </c>
      <c r="E332" s="32" t="s">
        <v>693</v>
      </c>
      <c r="F332" s="31" t="s">
        <v>510</v>
      </c>
      <c r="G332" s="31">
        <v>0</v>
      </c>
      <c r="H332" s="31" t="s">
        <v>36</v>
      </c>
      <c r="I332" s="33">
        <v>0</v>
      </c>
      <c r="J332" s="33"/>
      <c r="K332" s="34"/>
      <c r="L332" s="34">
        <v>0</v>
      </c>
      <c r="M332" s="35">
        <v>3</v>
      </c>
      <c r="N332" s="36">
        <v>3</v>
      </c>
      <c r="O332" s="34">
        <v>0</v>
      </c>
      <c r="P332" s="36">
        <v>0</v>
      </c>
      <c r="Q332" s="34">
        <v>8520</v>
      </c>
      <c r="R332" s="34">
        <v>0</v>
      </c>
    </row>
    <row r="333" spans="1:18">
      <c r="A333" s="29" t="str">
        <f>+[1]DATA_PRODUCTO!A333</f>
        <v xml:space="preserve"> HER0092 (PATA DE CHIVO PARA PUERTAS )</v>
      </c>
      <c r="B333" s="30">
        <v>44026</v>
      </c>
      <c r="C333" s="30">
        <v>44026</v>
      </c>
      <c r="D333" s="31" t="s">
        <v>694</v>
      </c>
      <c r="E333" s="32" t="s">
        <v>695</v>
      </c>
      <c r="F333" s="31" t="s">
        <v>510</v>
      </c>
      <c r="G333" s="31">
        <v>0</v>
      </c>
      <c r="H333" s="31" t="s">
        <v>36</v>
      </c>
      <c r="I333" s="33">
        <v>0</v>
      </c>
      <c r="J333" s="33"/>
      <c r="K333" s="34"/>
      <c r="L333" s="34">
        <v>0</v>
      </c>
      <c r="M333" s="35">
        <v>14</v>
      </c>
      <c r="N333" s="36">
        <v>6</v>
      </c>
      <c r="O333" s="34">
        <v>2</v>
      </c>
      <c r="P333" s="36">
        <v>10</v>
      </c>
      <c r="Q333" s="34">
        <v>101.69</v>
      </c>
      <c r="R333" s="34">
        <v>1016.9</v>
      </c>
    </row>
    <row r="334" spans="1:18">
      <c r="A334" s="29" t="str">
        <f>+[1]DATA_PRODUCTO!A334</f>
        <v xml:space="preserve"> HER0093 (PESTILLO DE 3 )</v>
      </c>
      <c r="B334" s="30">
        <v>44026</v>
      </c>
      <c r="C334" s="30">
        <v>44026</v>
      </c>
      <c r="D334" s="31" t="s">
        <v>696</v>
      </c>
      <c r="E334" s="32" t="s">
        <v>697</v>
      </c>
      <c r="F334" s="31" t="s">
        <v>510</v>
      </c>
      <c r="G334" s="31">
        <v>0</v>
      </c>
      <c r="H334" s="31" t="s">
        <v>25</v>
      </c>
      <c r="I334" s="33">
        <v>0</v>
      </c>
      <c r="J334" s="33"/>
      <c r="K334" s="34"/>
      <c r="L334" s="34">
        <v>0</v>
      </c>
      <c r="M334" s="35">
        <v>0</v>
      </c>
      <c r="N334" s="36">
        <v>0</v>
      </c>
      <c r="O334" s="34">
        <v>0</v>
      </c>
      <c r="P334" s="36">
        <v>0</v>
      </c>
      <c r="Q334" s="34">
        <v>71.19</v>
      </c>
      <c r="R334" s="34">
        <v>0</v>
      </c>
    </row>
    <row r="335" spans="1:18">
      <c r="A335" s="29" t="str">
        <f>+[1]DATA_PRODUCTO!A335</f>
        <v xml:space="preserve"> HER0094 (PESTILLO DE 5/8 )</v>
      </c>
      <c r="B335" s="30">
        <v>44110</v>
      </c>
      <c r="C335" s="30">
        <v>44110</v>
      </c>
      <c r="D335" s="31" t="s">
        <v>698</v>
      </c>
      <c r="E335" s="32" t="s">
        <v>699</v>
      </c>
      <c r="F335" s="31" t="s">
        <v>510</v>
      </c>
      <c r="G335" s="31">
        <v>0</v>
      </c>
      <c r="H335" s="31" t="s">
        <v>25</v>
      </c>
      <c r="I335" s="33">
        <v>0</v>
      </c>
      <c r="J335" s="33"/>
      <c r="K335" s="34"/>
      <c r="L335" s="34">
        <v>0</v>
      </c>
      <c r="M335" s="35">
        <v>1</v>
      </c>
      <c r="N335" s="36">
        <v>1</v>
      </c>
      <c r="O335" s="34">
        <v>0</v>
      </c>
      <c r="P335" s="36">
        <v>0</v>
      </c>
      <c r="Q335" s="34">
        <v>122.03</v>
      </c>
      <c r="R335" s="34">
        <v>0</v>
      </c>
    </row>
    <row r="336" spans="1:18">
      <c r="A336" s="29" t="str">
        <f>+[1]DATA_PRODUCTO!A336</f>
        <v xml:space="preserve"> HER0095 (PESTILLO PARA CANDADO)</v>
      </c>
      <c r="B336" s="30">
        <v>44026</v>
      </c>
      <c r="C336" s="30">
        <v>44026</v>
      </c>
      <c r="D336" s="31" t="s">
        <v>700</v>
      </c>
      <c r="E336" s="32" t="s">
        <v>701</v>
      </c>
      <c r="F336" s="31" t="s">
        <v>510</v>
      </c>
      <c r="G336" s="31">
        <v>0</v>
      </c>
      <c r="H336" s="31" t="s">
        <v>25</v>
      </c>
      <c r="I336" s="33">
        <v>0</v>
      </c>
      <c r="J336" s="33"/>
      <c r="K336" s="34"/>
      <c r="L336" s="34">
        <v>0</v>
      </c>
      <c r="M336" s="35">
        <v>2</v>
      </c>
      <c r="N336" s="36">
        <v>0</v>
      </c>
      <c r="O336" s="34">
        <v>0</v>
      </c>
      <c r="P336" s="36">
        <v>2</v>
      </c>
      <c r="Q336" s="34">
        <v>35</v>
      </c>
      <c r="R336" s="34">
        <v>70</v>
      </c>
    </row>
    <row r="337" spans="1:18">
      <c r="A337" s="29" t="str">
        <f>+[1]DATA_PRODUCTO!A337</f>
        <v xml:space="preserve"> HER0096 (PINZA DE CORTE DE 8 PULGADAS)</v>
      </c>
      <c r="B337" s="30">
        <v>44592</v>
      </c>
      <c r="C337" s="30">
        <v>44592</v>
      </c>
      <c r="D337" s="31" t="s">
        <v>702</v>
      </c>
      <c r="E337" s="32" t="s">
        <v>703</v>
      </c>
      <c r="F337" s="31" t="s">
        <v>510</v>
      </c>
      <c r="G337" s="31">
        <v>0</v>
      </c>
      <c r="H337" s="31" t="s">
        <v>25</v>
      </c>
      <c r="I337" s="33">
        <v>0</v>
      </c>
      <c r="J337" s="33"/>
      <c r="K337" s="34"/>
      <c r="L337" s="34">
        <v>0</v>
      </c>
      <c r="M337" s="35">
        <v>1</v>
      </c>
      <c r="N337" s="36">
        <v>0</v>
      </c>
      <c r="O337" s="34">
        <v>-1</v>
      </c>
      <c r="P337" s="36">
        <v>0</v>
      </c>
      <c r="Q337" s="34">
        <v>0</v>
      </c>
      <c r="R337" s="34">
        <v>0</v>
      </c>
    </row>
    <row r="338" spans="1:18">
      <c r="A338" s="29" t="str">
        <f>+[1]DATA_PRODUCTO!A338</f>
        <v xml:space="preserve"> HER0097 (PUNTA ESTRIAS No. 2 (PEQUE{AS))</v>
      </c>
      <c r="B338" s="30">
        <v>44026</v>
      </c>
      <c r="C338" s="30">
        <v>44026</v>
      </c>
      <c r="D338" s="31" t="s">
        <v>704</v>
      </c>
      <c r="E338" s="32" t="s">
        <v>705</v>
      </c>
      <c r="F338" s="31" t="s">
        <v>510</v>
      </c>
      <c r="G338" s="31">
        <v>0</v>
      </c>
      <c r="H338" s="31" t="s">
        <v>36</v>
      </c>
      <c r="I338" s="33">
        <v>0</v>
      </c>
      <c r="J338" s="33"/>
      <c r="K338" s="34"/>
      <c r="L338" s="34">
        <v>0</v>
      </c>
      <c r="M338" s="35">
        <v>6</v>
      </c>
      <c r="N338" s="36">
        <v>0</v>
      </c>
      <c r="O338" s="34">
        <v>0</v>
      </c>
      <c r="P338" s="36">
        <v>6</v>
      </c>
      <c r="Q338" s="34">
        <v>50</v>
      </c>
      <c r="R338" s="34">
        <v>300</v>
      </c>
    </row>
    <row r="339" spans="1:18">
      <c r="A339" s="29" t="str">
        <f>+[1]DATA_PRODUCTO!A339</f>
        <v xml:space="preserve"> HER0098 (PUNTAS DE ESTRIAS No. 2 (GRANDES))</v>
      </c>
      <c r="B339" s="30">
        <v>44147</v>
      </c>
      <c r="C339" s="30">
        <v>44147</v>
      </c>
      <c r="D339" s="31" t="s">
        <v>706</v>
      </c>
      <c r="E339" s="32" t="s">
        <v>707</v>
      </c>
      <c r="F339" s="31" t="s">
        <v>510</v>
      </c>
      <c r="G339" s="31">
        <v>0</v>
      </c>
      <c r="H339" s="31" t="s">
        <v>25</v>
      </c>
      <c r="I339" s="33">
        <v>0</v>
      </c>
      <c r="J339" s="33"/>
      <c r="K339" s="34"/>
      <c r="L339" s="34">
        <v>0</v>
      </c>
      <c r="M339" s="35">
        <v>0</v>
      </c>
      <c r="N339" s="36">
        <v>0</v>
      </c>
      <c r="O339" s="34">
        <v>0</v>
      </c>
      <c r="P339" s="36">
        <v>0</v>
      </c>
      <c r="Q339" s="34">
        <v>0</v>
      </c>
      <c r="R339" s="34">
        <v>0</v>
      </c>
    </row>
    <row r="340" spans="1:18">
      <c r="A340" s="29" t="str">
        <f>+[1]DATA_PRODUCTO!A340</f>
        <v xml:space="preserve"> HER0099 (RASTRILLOS DE 28 GANCHOS PLASTICOS)</v>
      </c>
      <c r="B340" s="30">
        <v>44592</v>
      </c>
      <c r="C340" s="30">
        <v>44592</v>
      </c>
      <c r="D340" s="31" t="s">
        <v>708</v>
      </c>
      <c r="E340" s="32" t="s">
        <v>709</v>
      </c>
      <c r="F340" s="31" t="s">
        <v>510</v>
      </c>
      <c r="G340" s="31">
        <v>0</v>
      </c>
      <c r="H340" s="31" t="s">
        <v>25</v>
      </c>
      <c r="I340" s="33">
        <v>0</v>
      </c>
      <c r="J340" s="33"/>
      <c r="K340" s="34"/>
      <c r="L340" s="34">
        <v>0</v>
      </c>
      <c r="M340" s="35">
        <v>1</v>
      </c>
      <c r="N340" s="36">
        <v>1</v>
      </c>
      <c r="O340" s="34">
        <v>0</v>
      </c>
      <c r="P340" s="36">
        <v>0</v>
      </c>
      <c r="Q340" s="34">
        <v>375</v>
      </c>
      <c r="R340" s="34">
        <v>0</v>
      </c>
    </row>
    <row r="341" spans="1:18">
      <c r="A341" s="29" t="str">
        <f>+[1]DATA_PRODUCTO!A341</f>
        <v xml:space="preserve"> HER0100 (REMACHE ALUMINIO AA 1/8X3/8 CH)</v>
      </c>
      <c r="B341" s="30">
        <v>44592</v>
      </c>
      <c r="C341" s="30">
        <v>44592</v>
      </c>
      <c r="D341" s="31" t="s">
        <v>710</v>
      </c>
      <c r="E341" s="32" t="s">
        <v>711</v>
      </c>
      <c r="F341" s="31" t="s">
        <v>510</v>
      </c>
      <c r="G341" s="31">
        <v>0</v>
      </c>
      <c r="H341" s="31" t="s">
        <v>25</v>
      </c>
      <c r="I341" s="33">
        <v>0</v>
      </c>
      <c r="J341" s="33"/>
      <c r="K341" s="34"/>
      <c r="L341" s="34">
        <v>0</v>
      </c>
      <c r="M341" s="35">
        <v>70</v>
      </c>
      <c r="N341" s="36">
        <v>0</v>
      </c>
      <c r="O341" s="34">
        <v>0</v>
      </c>
      <c r="P341" s="36">
        <v>70</v>
      </c>
      <c r="Q341" s="34">
        <v>0.25</v>
      </c>
      <c r="R341" s="34">
        <v>17.5</v>
      </c>
    </row>
    <row r="342" spans="1:18">
      <c r="A342" s="29" t="str">
        <f>+[1]DATA_PRODUCTO!A342</f>
        <v xml:space="preserve"> HER0101 (REMACHE ALUMINIO AA 5/32X3/8 CH)</v>
      </c>
      <c r="B342" s="30">
        <v>44592</v>
      </c>
      <c r="C342" s="30">
        <v>44592</v>
      </c>
      <c r="D342" s="31" t="s">
        <v>712</v>
      </c>
      <c r="E342" s="32" t="s">
        <v>713</v>
      </c>
      <c r="F342" s="31" t="s">
        <v>510</v>
      </c>
      <c r="G342" s="31">
        <v>0</v>
      </c>
      <c r="H342" s="31" t="s">
        <v>25</v>
      </c>
      <c r="I342" s="33">
        <v>0</v>
      </c>
      <c r="J342" s="33"/>
      <c r="K342" s="34"/>
      <c r="L342" s="34">
        <v>0</v>
      </c>
      <c r="M342" s="35">
        <v>54</v>
      </c>
      <c r="N342" s="36">
        <v>0</v>
      </c>
      <c r="O342" s="34">
        <v>0</v>
      </c>
      <c r="P342" s="36">
        <v>54</v>
      </c>
      <c r="Q342" s="34">
        <v>0.35</v>
      </c>
      <c r="R342" s="34">
        <v>18.899999999999999</v>
      </c>
    </row>
    <row r="343" spans="1:18">
      <c r="A343" s="29" t="str">
        <f>+[1]DATA_PRODUCTO!A343</f>
        <v xml:space="preserve"> HER0102 (ROCETAS)</v>
      </c>
      <c r="B343" s="30">
        <v>44592</v>
      </c>
      <c r="C343" s="30">
        <v>44592</v>
      </c>
      <c r="D343" s="31" t="s">
        <v>714</v>
      </c>
      <c r="E343" s="32" t="s">
        <v>715</v>
      </c>
      <c r="F343" s="31" t="s">
        <v>510</v>
      </c>
      <c r="G343" s="31">
        <v>0</v>
      </c>
      <c r="H343" s="31" t="s">
        <v>25</v>
      </c>
      <c r="I343" s="33">
        <v>0</v>
      </c>
      <c r="J343" s="33"/>
      <c r="K343" s="34"/>
      <c r="L343" s="34">
        <v>0</v>
      </c>
      <c r="M343" s="35">
        <v>0</v>
      </c>
      <c r="N343" s="36">
        <v>0</v>
      </c>
      <c r="O343" s="34">
        <v>0</v>
      </c>
      <c r="P343" s="36">
        <v>0</v>
      </c>
      <c r="Q343" s="34">
        <v>12.5</v>
      </c>
      <c r="R343" s="34">
        <v>0</v>
      </c>
    </row>
    <row r="344" spans="1:18">
      <c r="A344" s="29" t="str">
        <f>+[1]DATA_PRODUCTO!A344</f>
        <v xml:space="preserve"> HER0103 (ROCETAS DE LUJO)</v>
      </c>
      <c r="B344" s="30">
        <v>44027</v>
      </c>
      <c r="C344" s="30">
        <v>44027</v>
      </c>
      <c r="D344" s="31" t="s">
        <v>716</v>
      </c>
      <c r="E344" s="32" t="s">
        <v>717</v>
      </c>
      <c r="F344" s="31" t="s">
        <v>510</v>
      </c>
      <c r="G344" s="31">
        <v>0</v>
      </c>
      <c r="H344" s="31" t="s">
        <v>25</v>
      </c>
      <c r="I344" s="33">
        <v>0</v>
      </c>
      <c r="J344" s="33"/>
      <c r="K344" s="34"/>
      <c r="L344" s="34">
        <v>0</v>
      </c>
      <c r="M344" s="35">
        <v>18</v>
      </c>
      <c r="N344" s="36">
        <v>15</v>
      </c>
      <c r="O344" s="34">
        <v>0</v>
      </c>
      <c r="P344" s="36">
        <v>3</v>
      </c>
      <c r="Q344" s="34">
        <v>0</v>
      </c>
      <c r="R344" s="34">
        <v>0</v>
      </c>
    </row>
    <row r="345" spans="1:18">
      <c r="A345" s="29" t="str">
        <f>+[1]DATA_PRODUCTO!A345</f>
        <v xml:space="preserve"> HER0104 (SAQUETA PARA  ELECTRICISTA)</v>
      </c>
      <c r="B345" s="30">
        <v>44027</v>
      </c>
      <c r="C345" s="30">
        <v>44027</v>
      </c>
      <c r="D345" s="31" t="s">
        <v>718</v>
      </c>
      <c r="E345" s="32" t="s">
        <v>719</v>
      </c>
      <c r="F345" s="31" t="s">
        <v>510</v>
      </c>
      <c r="G345" s="31">
        <v>0</v>
      </c>
      <c r="H345" s="31" t="s">
        <v>36</v>
      </c>
      <c r="I345" s="33">
        <v>0</v>
      </c>
      <c r="J345" s="33"/>
      <c r="K345" s="34"/>
      <c r="L345" s="34">
        <v>0</v>
      </c>
      <c r="M345" s="35">
        <v>0</v>
      </c>
      <c r="N345" s="36">
        <v>0</v>
      </c>
      <c r="O345" s="34">
        <v>0</v>
      </c>
      <c r="P345" s="36">
        <v>0</v>
      </c>
      <c r="Q345" s="34">
        <v>0</v>
      </c>
      <c r="R345" s="34">
        <v>0</v>
      </c>
    </row>
    <row r="346" spans="1:18">
      <c r="A346" s="29" t="str">
        <f>+[1]DATA_PRODUCTO!A346</f>
        <v xml:space="preserve"> HER0105 (SEGUETAS BIMETAL)</v>
      </c>
      <c r="B346" s="30">
        <v>44540</v>
      </c>
      <c r="C346" s="30">
        <v>44540</v>
      </c>
      <c r="D346" s="31" t="s">
        <v>720</v>
      </c>
      <c r="E346" s="32" t="s">
        <v>721</v>
      </c>
      <c r="F346" s="31" t="s">
        <v>510</v>
      </c>
      <c r="G346" s="31">
        <v>0</v>
      </c>
      <c r="H346" s="31" t="s">
        <v>36</v>
      </c>
      <c r="I346" s="33">
        <v>0</v>
      </c>
      <c r="J346" s="33"/>
      <c r="K346" s="34"/>
      <c r="L346" s="34">
        <v>0</v>
      </c>
      <c r="M346" s="35">
        <v>8</v>
      </c>
      <c r="N346" s="36">
        <v>8</v>
      </c>
      <c r="O346" s="34">
        <v>0</v>
      </c>
      <c r="P346" s="36">
        <v>0</v>
      </c>
      <c r="Q346" s="34">
        <v>62</v>
      </c>
      <c r="R346" s="34">
        <v>0</v>
      </c>
    </row>
    <row r="347" spans="1:18">
      <c r="A347" s="29" t="str">
        <f>+[1]DATA_PRODUCTO!A347</f>
        <v xml:space="preserve"> HER0106 (TAIRRAP No. 14 PLASTICO)</v>
      </c>
      <c r="B347" s="30">
        <v>44027</v>
      </c>
      <c r="C347" s="30">
        <v>44027</v>
      </c>
      <c r="D347" s="31" t="s">
        <v>722</v>
      </c>
      <c r="E347" s="32" t="s">
        <v>723</v>
      </c>
      <c r="F347" s="31" t="s">
        <v>510</v>
      </c>
      <c r="G347" s="31">
        <v>0</v>
      </c>
      <c r="H347" s="31" t="s">
        <v>36</v>
      </c>
      <c r="I347" s="33">
        <v>0</v>
      </c>
      <c r="J347" s="33"/>
      <c r="K347" s="34"/>
      <c r="L347" s="34">
        <v>0</v>
      </c>
      <c r="M347" s="35">
        <v>165</v>
      </c>
      <c r="N347" s="36">
        <v>84</v>
      </c>
      <c r="O347" s="34">
        <v>-81</v>
      </c>
      <c r="P347" s="36">
        <v>0</v>
      </c>
      <c r="Q347" s="34">
        <v>2</v>
      </c>
      <c r="R347" s="34">
        <v>0</v>
      </c>
    </row>
    <row r="348" spans="1:18">
      <c r="A348" s="29" t="str">
        <f>+[1]DATA_PRODUCTO!A348</f>
        <v xml:space="preserve"> HER0107 (TALADRO ROTOMARTILLO BOSCH)</v>
      </c>
      <c r="B348" s="30">
        <v>43453</v>
      </c>
      <c r="C348" s="30">
        <v>43453</v>
      </c>
      <c r="D348" s="31" t="s">
        <v>724</v>
      </c>
      <c r="E348" s="32" t="s">
        <v>725</v>
      </c>
      <c r="F348" s="31" t="s">
        <v>510</v>
      </c>
      <c r="G348" s="31">
        <v>0</v>
      </c>
      <c r="H348" s="31" t="s">
        <v>36</v>
      </c>
      <c r="I348" s="33">
        <v>0</v>
      </c>
      <c r="J348" s="33"/>
      <c r="K348" s="34"/>
      <c r="L348" s="34">
        <v>0</v>
      </c>
      <c r="M348" s="35">
        <v>0</v>
      </c>
      <c r="N348" s="36">
        <v>0</v>
      </c>
      <c r="O348" s="34">
        <v>0</v>
      </c>
      <c r="P348" s="36">
        <v>0</v>
      </c>
      <c r="Q348" s="34">
        <v>38449.1</v>
      </c>
      <c r="R348" s="34">
        <v>0</v>
      </c>
    </row>
    <row r="349" spans="1:18">
      <c r="A349" s="29" t="str">
        <f>+[1]DATA_PRODUCTO!A349</f>
        <v xml:space="preserve"> HER0108 (TARUGO DE PLOMO DE 1/2 CON SU TORNILLO )</v>
      </c>
      <c r="B349" s="30">
        <v>44110</v>
      </c>
      <c r="C349" s="30">
        <v>44110</v>
      </c>
      <c r="D349" s="31" t="s">
        <v>726</v>
      </c>
      <c r="E349" s="32" t="s">
        <v>727</v>
      </c>
      <c r="F349" s="31" t="s">
        <v>510</v>
      </c>
      <c r="G349" s="31">
        <v>0</v>
      </c>
      <c r="H349" s="31" t="s">
        <v>36</v>
      </c>
      <c r="I349" s="33">
        <v>0</v>
      </c>
      <c r="J349" s="33"/>
      <c r="K349" s="34"/>
      <c r="L349" s="34">
        <v>0</v>
      </c>
      <c r="M349" s="35">
        <v>0</v>
      </c>
      <c r="N349" s="36">
        <v>0</v>
      </c>
      <c r="O349" s="34">
        <v>24</v>
      </c>
      <c r="P349" s="36">
        <v>24</v>
      </c>
      <c r="Q349" s="34">
        <v>10.199999999999999</v>
      </c>
      <c r="R349" s="34">
        <v>244.79999999999998</v>
      </c>
    </row>
    <row r="350" spans="1:18">
      <c r="A350" s="29" t="str">
        <f>+[1]DATA_PRODUCTO!A350</f>
        <v xml:space="preserve"> HER0109 (TARUGO PARA SHEETROCK)</v>
      </c>
      <c r="B350" s="30">
        <v>44026</v>
      </c>
      <c r="C350" s="30">
        <v>44026</v>
      </c>
      <c r="D350" s="31" t="s">
        <v>728</v>
      </c>
      <c r="E350" s="32" t="s">
        <v>729</v>
      </c>
      <c r="F350" s="31" t="s">
        <v>510</v>
      </c>
      <c r="G350" s="31">
        <v>0</v>
      </c>
      <c r="H350" s="31" t="s">
        <v>36</v>
      </c>
      <c r="I350" s="33">
        <v>0</v>
      </c>
      <c r="J350" s="33"/>
      <c r="K350" s="34"/>
      <c r="L350" s="34">
        <v>0</v>
      </c>
      <c r="M350" s="35">
        <v>20</v>
      </c>
      <c r="N350" s="36">
        <v>0</v>
      </c>
      <c r="O350" s="34">
        <v>0</v>
      </c>
      <c r="P350" s="36">
        <v>20</v>
      </c>
      <c r="Q350" s="34">
        <v>25</v>
      </c>
      <c r="R350" s="34">
        <v>500</v>
      </c>
    </row>
    <row r="351" spans="1:18">
      <c r="A351" s="29" t="str">
        <f>+[1]DATA_PRODUCTO!A351</f>
        <v xml:space="preserve"> HER0110 (TARUGOS AZUL)</v>
      </c>
      <c r="B351" s="30">
        <v>44699</v>
      </c>
      <c r="C351" s="30">
        <v>44699</v>
      </c>
      <c r="D351" s="31" t="s">
        <v>730</v>
      </c>
      <c r="E351" s="32" t="s">
        <v>731</v>
      </c>
      <c r="F351" s="31" t="s">
        <v>510</v>
      </c>
      <c r="G351" s="31">
        <v>0</v>
      </c>
      <c r="H351" s="31" t="s">
        <v>25</v>
      </c>
      <c r="I351" s="33">
        <v>0</v>
      </c>
      <c r="J351" s="33"/>
      <c r="K351" s="34"/>
      <c r="L351" s="34">
        <v>0</v>
      </c>
      <c r="M351" s="35">
        <v>282</v>
      </c>
      <c r="N351" s="36">
        <v>301</v>
      </c>
      <c r="O351" s="34">
        <v>0</v>
      </c>
      <c r="P351" s="36">
        <v>-19</v>
      </c>
      <c r="Q351" s="34">
        <v>1.18</v>
      </c>
      <c r="R351" s="34">
        <v>-22.419999999999998</v>
      </c>
    </row>
    <row r="352" spans="1:18">
      <c r="A352" s="29" t="str">
        <f>+[1]DATA_PRODUCTO!A352</f>
        <v xml:space="preserve"> HER0111 (TARUGOS DE METAL  DE ½)</v>
      </c>
      <c r="B352" s="30">
        <v>44701</v>
      </c>
      <c r="C352" s="30">
        <v>44701</v>
      </c>
      <c r="D352" s="31" t="s">
        <v>732</v>
      </c>
      <c r="E352" s="32" t="s">
        <v>733</v>
      </c>
      <c r="F352" s="31" t="s">
        <v>510</v>
      </c>
      <c r="G352" s="31">
        <v>0</v>
      </c>
      <c r="H352" s="31" t="s">
        <v>25</v>
      </c>
      <c r="I352" s="33">
        <v>0</v>
      </c>
      <c r="J352" s="33"/>
      <c r="K352" s="34"/>
      <c r="L352" s="34">
        <v>0</v>
      </c>
      <c r="M352" s="35">
        <v>100</v>
      </c>
      <c r="N352" s="36">
        <v>80</v>
      </c>
      <c r="O352" s="34">
        <v>-20</v>
      </c>
      <c r="P352" s="36">
        <v>0</v>
      </c>
      <c r="Q352" s="34">
        <v>41</v>
      </c>
      <c r="R352" s="34">
        <v>0</v>
      </c>
    </row>
    <row r="353" spans="1:18">
      <c r="A353" s="29" t="str">
        <f>+[1]DATA_PRODUCTO!A353</f>
        <v xml:space="preserve"> HER0112 (TARUGOS MAMEY )</v>
      </c>
      <c r="B353" s="30">
        <v>43223</v>
      </c>
      <c r="C353" s="30">
        <v>43223</v>
      </c>
      <c r="D353" s="31" t="s">
        <v>734</v>
      </c>
      <c r="E353" s="32" t="s">
        <v>735</v>
      </c>
      <c r="F353" s="31" t="s">
        <v>510</v>
      </c>
      <c r="G353" s="31">
        <v>0</v>
      </c>
      <c r="H353" s="31" t="s">
        <v>25</v>
      </c>
      <c r="I353" s="33">
        <v>0</v>
      </c>
      <c r="J353" s="33"/>
      <c r="K353" s="34"/>
      <c r="L353" s="34">
        <v>0</v>
      </c>
      <c r="M353" s="35">
        <v>1701</v>
      </c>
      <c r="N353" s="36">
        <v>127</v>
      </c>
      <c r="O353" s="34">
        <v>-2</v>
      </c>
      <c r="P353" s="36">
        <v>1572</v>
      </c>
      <c r="Q353" s="34">
        <v>1.1599999999999999</v>
      </c>
      <c r="R353" s="34">
        <v>1823.52</v>
      </c>
    </row>
    <row r="354" spans="1:18">
      <c r="A354" s="29" t="str">
        <f>+[1]DATA_PRODUCTO!A354</f>
        <v xml:space="preserve"> HER0113 (TARUGOS VERDE)</v>
      </c>
      <c r="B354" s="30">
        <v>44699</v>
      </c>
      <c r="C354" s="30">
        <v>44699</v>
      </c>
      <c r="D354" s="31" t="s">
        <v>736</v>
      </c>
      <c r="E354" s="32" t="s">
        <v>737</v>
      </c>
      <c r="F354" s="31" t="s">
        <v>510</v>
      </c>
      <c r="G354" s="31">
        <v>0</v>
      </c>
      <c r="H354" s="31" t="s">
        <v>25</v>
      </c>
      <c r="I354" s="33">
        <v>0</v>
      </c>
      <c r="J354" s="33"/>
      <c r="K354" s="34"/>
      <c r="L354" s="34">
        <v>0</v>
      </c>
      <c r="M354" s="35">
        <v>1631</v>
      </c>
      <c r="N354" s="36">
        <v>1005</v>
      </c>
      <c r="O354" s="34">
        <v>-20</v>
      </c>
      <c r="P354" s="36">
        <v>606</v>
      </c>
      <c r="Q354" s="34">
        <v>1.2</v>
      </c>
      <c r="R354" s="34">
        <v>727.19999999999993</v>
      </c>
    </row>
    <row r="355" spans="1:18">
      <c r="A355" s="29" t="str">
        <f>+[1]DATA_PRODUCTO!A355</f>
        <v xml:space="preserve"> HER0114 (TIRADOR DE GABETEROS )</v>
      </c>
      <c r="B355" s="30">
        <v>43223</v>
      </c>
      <c r="C355" s="30">
        <v>43223</v>
      </c>
      <c r="D355" s="31" t="s">
        <v>738</v>
      </c>
      <c r="E355" s="32" t="s">
        <v>739</v>
      </c>
      <c r="F355" s="31" t="s">
        <v>510</v>
      </c>
      <c r="G355" s="31">
        <v>0</v>
      </c>
      <c r="H355" s="31" t="s">
        <v>25</v>
      </c>
      <c r="I355" s="33">
        <v>0</v>
      </c>
      <c r="J355" s="33"/>
      <c r="K355" s="34"/>
      <c r="L355" s="34">
        <v>0</v>
      </c>
      <c r="M355" s="35">
        <v>38</v>
      </c>
      <c r="N355" s="36">
        <v>4</v>
      </c>
      <c r="O355" s="34">
        <v>-2</v>
      </c>
      <c r="P355" s="36">
        <v>32</v>
      </c>
      <c r="Q355" s="34">
        <v>30.51</v>
      </c>
      <c r="R355" s="34">
        <v>976.32</v>
      </c>
    </row>
    <row r="356" spans="1:18">
      <c r="A356" s="29" t="str">
        <f>+[1]DATA_PRODUCTO!A356</f>
        <v xml:space="preserve"> HER0115 (TIRADORES PARA PUERTAS)</v>
      </c>
      <c r="B356" s="30">
        <v>43075</v>
      </c>
      <c r="C356" s="30">
        <v>43075</v>
      </c>
      <c r="D356" s="31" t="s">
        <v>740</v>
      </c>
      <c r="E356" s="32" t="s">
        <v>741</v>
      </c>
      <c r="F356" s="31" t="s">
        <v>510</v>
      </c>
      <c r="G356" s="31">
        <v>0</v>
      </c>
      <c r="H356" s="31" t="s">
        <v>36</v>
      </c>
      <c r="I356" s="33">
        <v>0</v>
      </c>
      <c r="J356" s="33"/>
      <c r="K356" s="34"/>
      <c r="L356" s="34">
        <v>0</v>
      </c>
      <c r="M356" s="35">
        <v>5</v>
      </c>
      <c r="N356" s="36">
        <v>2</v>
      </c>
      <c r="O356" s="34">
        <v>0</v>
      </c>
      <c r="P356" s="36">
        <v>3</v>
      </c>
      <c r="Q356" s="34">
        <v>250</v>
      </c>
      <c r="R356" s="34">
        <v>750</v>
      </c>
    </row>
    <row r="357" spans="1:18">
      <c r="A357" s="29" t="str">
        <f>+[1]DATA_PRODUCTO!A357</f>
        <v xml:space="preserve"> HER0116 (TORNILLO CON TUERCA  DE 1 PULGADA)</v>
      </c>
      <c r="B357" s="30">
        <v>44026</v>
      </c>
      <c r="C357" s="30">
        <v>44026</v>
      </c>
      <c r="D357" s="31" t="s">
        <v>742</v>
      </c>
      <c r="E357" s="32" t="s">
        <v>743</v>
      </c>
      <c r="F357" s="31" t="s">
        <v>510</v>
      </c>
      <c r="G357" s="31">
        <v>0</v>
      </c>
      <c r="H357" s="31" t="s">
        <v>25</v>
      </c>
      <c r="I357" s="33">
        <v>0</v>
      </c>
      <c r="J357" s="33"/>
      <c r="K357" s="34"/>
      <c r="L357" s="34">
        <v>0</v>
      </c>
      <c r="M357" s="35">
        <v>96</v>
      </c>
      <c r="N357" s="36">
        <v>0</v>
      </c>
      <c r="O357" s="34">
        <v>0</v>
      </c>
      <c r="P357" s="36">
        <v>96</v>
      </c>
      <c r="Q357" s="34">
        <v>9.18</v>
      </c>
      <c r="R357" s="34">
        <v>881.28</v>
      </c>
    </row>
    <row r="358" spans="1:18">
      <c r="A358" s="29" t="str">
        <f>+[1]DATA_PRODUCTO!A358</f>
        <v xml:space="preserve"> HER0117 (TORNILLO DE METAL DE 1/2 CON TUERCAS )</v>
      </c>
      <c r="B358" s="30">
        <v>44026</v>
      </c>
      <c r="C358" s="30">
        <v>44026</v>
      </c>
      <c r="D358" s="31" t="s">
        <v>744</v>
      </c>
      <c r="E358" s="32" t="s">
        <v>745</v>
      </c>
      <c r="F358" s="31" t="s">
        <v>510</v>
      </c>
      <c r="G358" s="31">
        <v>0</v>
      </c>
      <c r="H358" s="31" t="s">
        <v>25</v>
      </c>
      <c r="I358" s="33">
        <v>0</v>
      </c>
      <c r="J358" s="33"/>
      <c r="K358" s="34"/>
      <c r="L358" s="34">
        <v>0</v>
      </c>
      <c r="M358" s="35">
        <v>10</v>
      </c>
      <c r="N358" s="36">
        <v>4</v>
      </c>
      <c r="O358" s="34">
        <v>4</v>
      </c>
      <c r="P358" s="36">
        <v>10</v>
      </c>
      <c r="Q358" s="34">
        <v>4.57</v>
      </c>
      <c r="R358" s="34">
        <v>45.7</v>
      </c>
    </row>
    <row r="359" spans="1:18">
      <c r="A359" s="29" t="str">
        <f>+[1]DATA_PRODUCTO!A359</f>
        <v xml:space="preserve"> HER0118 (TORNILLOS 5/16X1 1/4 CON TUERCA Y ARANDELA )</v>
      </c>
      <c r="B359" s="30">
        <v>44592</v>
      </c>
      <c r="C359" s="30">
        <v>44592</v>
      </c>
      <c r="D359" s="31" t="s">
        <v>746</v>
      </c>
      <c r="E359" s="32" t="s">
        <v>747</v>
      </c>
      <c r="F359" s="31" t="s">
        <v>510</v>
      </c>
      <c r="G359" s="31">
        <v>0</v>
      </c>
      <c r="H359" s="31" t="s">
        <v>25</v>
      </c>
      <c r="I359" s="33">
        <v>0</v>
      </c>
      <c r="J359" s="33"/>
      <c r="K359" s="34"/>
      <c r="L359" s="34">
        <v>0</v>
      </c>
      <c r="M359" s="35">
        <v>0</v>
      </c>
      <c r="N359" s="36">
        <v>0</v>
      </c>
      <c r="O359" s="34">
        <v>0</v>
      </c>
      <c r="P359" s="36">
        <v>0</v>
      </c>
      <c r="Q359" s="34">
        <v>3.46</v>
      </c>
      <c r="R359" s="34">
        <v>0</v>
      </c>
    </row>
    <row r="360" spans="1:18">
      <c r="A360" s="29" t="str">
        <f>+[1]DATA_PRODUCTO!A360</f>
        <v xml:space="preserve"> HER0119 (TORNILLOS 5/8X2 1/2 CON TUERCA Y ARANDELA )</v>
      </c>
      <c r="B360" s="30">
        <v>44026</v>
      </c>
      <c r="C360" s="30">
        <v>44026</v>
      </c>
      <c r="D360" s="31" t="s">
        <v>748</v>
      </c>
      <c r="E360" s="32" t="s">
        <v>749</v>
      </c>
      <c r="F360" s="31" t="s">
        <v>510</v>
      </c>
      <c r="G360" s="31">
        <v>0</v>
      </c>
      <c r="H360" s="31" t="s">
        <v>25</v>
      </c>
      <c r="I360" s="33">
        <v>0</v>
      </c>
      <c r="J360" s="33"/>
      <c r="K360" s="34"/>
      <c r="L360" s="34">
        <v>0</v>
      </c>
      <c r="M360" s="35">
        <v>0</v>
      </c>
      <c r="N360" s="36">
        <v>0</v>
      </c>
      <c r="O360" s="34">
        <v>0</v>
      </c>
      <c r="P360" s="36">
        <v>0</v>
      </c>
      <c r="Q360" s="34">
        <v>3.46</v>
      </c>
      <c r="R360" s="34">
        <v>0</v>
      </c>
    </row>
    <row r="361" spans="1:18">
      <c r="A361" s="29" t="str">
        <f>+[1]DATA_PRODUCTO!A361</f>
        <v xml:space="preserve"> HER0120 (TORNILLOS 3/8X2 )</v>
      </c>
      <c r="B361" s="30">
        <v>44592</v>
      </c>
      <c r="C361" s="30">
        <v>44592</v>
      </c>
      <c r="D361" s="31" t="s">
        <v>750</v>
      </c>
      <c r="E361" s="32" t="s">
        <v>751</v>
      </c>
      <c r="F361" s="31" t="s">
        <v>510</v>
      </c>
      <c r="G361" s="31">
        <v>0</v>
      </c>
      <c r="H361" s="31" t="s">
        <v>25</v>
      </c>
      <c r="I361" s="33">
        <v>0</v>
      </c>
      <c r="J361" s="33"/>
      <c r="K361" s="34"/>
      <c r="L361" s="34">
        <v>0</v>
      </c>
      <c r="M361" s="35">
        <v>23</v>
      </c>
      <c r="N361" s="36">
        <v>8</v>
      </c>
      <c r="O361" s="34">
        <v>0</v>
      </c>
      <c r="P361" s="36">
        <v>15</v>
      </c>
      <c r="Q361" s="34">
        <v>0</v>
      </c>
      <c r="R361" s="34">
        <v>0</v>
      </c>
    </row>
    <row r="362" spans="1:18">
      <c r="A362" s="29" t="str">
        <f>+[1]DATA_PRODUCTO!A362</f>
        <v xml:space="preserve"> HER0121 (TORNILLOS DE ALUZINC AUTORROSCANTE DE 2 1/2)</v>
      </c>
      <c r="B362" s="30">
        <v>43223</v>
      </c>
      <c r="C362" s="30">
        <v>43223</v>
      </c>
      <c r="D362" s="31" t="s">
        <v>752</v>
      </c>
      <c r="E362" s="32" t="s">
        <v>753</v>
      </c>
      <c r="F362" s="31" t="s">
        <v>510</v>
      </c>
      <c r="G362" s="31">
        <v>0</v>
      </c>
      <c r="H362" s="31" t="s">
        <v>25</v>
      </c>
      <c r="I362" s="33">
        <v>0</v>
      </c>
      <c r="J362" s="33"/>
      <c r="K362" s="34"/>
      <c r="L362" s="34">
        <v>0</v>
      </c>
      <c r="M362" s="35">
        <v>190</v>
      </c>
      <c r="N362" s="36">
        <v>43</v>
      </c>
      <c r="O362" s="34">
        <v>0</v>
      </c>
      <c r="P362" s="36">
        <v>147</v>
      </c>
      <c r="Q362" s="34">
        <v>2</v>
      </c>
      <c r="R362" s="34">
        <v>294</v>
      </c>
    </row>
    <row r="363" spans="1:18" ht="28.5">
      <c r="A363" s="29" t="str">
        <f>+[1]DATA_PRODUCTO!A363</f>
        <v xml:space="preserve"> HER0122 (TORNILLOS DE ALUZINC AUTORROSCANTE DE 1 1/2 PULGADA)</v>
      </c>
      <c r="B363" s="30">
        <v>44592</v>
      </c>
      <c r="C363" s="30">
        <v>44592</v>
      </c>
      <c r="D363" s="31" t="s">
        <v>754</v>
      </c>
      <c r="E363" s="32" t="s">
        <v>755</v>
      </c>
      <c r="F363" s="31" t="s">
        <v>510</v>
      </c>
      <c r="G363" s="31">
        <v>0</v>
      </c>
      <c r="H363" s="31" t="s">
        <v>25</v>
      </c>
      <c r="I363" s="33">
        <v>0</v>
      </c>
      <c r="J363" s="33"/>
      <c r="K363" s="34"/>
      <c r="L363" s="34">
        <v>0</v>
      </c>
      <c r="M363" s="35">
        <v>74</v>
      </c>
      <c r="N363" s="36">
        <v>44</v>
      </c>
      <c r="O363" s="34">
        <v>0</v>
      </c>
      <c r="P363" s="36">
        <v>30</v>
      </c>
      <c r="Q363" s="34">
        <v>0</v>
      </c>
      <c r="R363" s="34">
        <v>0</v>
      </c>
    </row>
    <row r="364" spans="1:18" ht="28.5">
      <c r="A364" s="29" t="str">
        <f>+[1]DATA_PRODUCTO!A364</f>
        <v xml:space="preserve"> HER0123 (TORNILLOS DE ALUZINC AUTORROSCANTE DE 1 PULGADA)</v>
      </c>
      <c r="B364" s="30">
        <v>44592</v>
      </c>
      <c r="C364" s="30">
        <v>44592</v>
      </c>
      <c r="D364" s="31" t="s">
        <v>756</v>
      </c>
      <c r="E364" s="32" t="s">
        <v>757</v>
      </c>
      <c r="F364" s="31" t="s">
        <v>510</v>
      </c>
      <c r="G364" s="31">
        <v>0</v>
      </c>
      <c r="H364" s="31" t="s">
        <v>25</v>
      </c>
      <c r="I364" s="33">
        <v>0</v>
      </c>
      <c r="J364" s="33"/>
      <c r="K364" s="34"/>
      <c r="L364" s="34">
        <v>0</v>
      </c>
      <c r="M364" s="35">
        <v>8</v>
      </c>
      <c r="N364" s="36">
        <v>0</v>
      </c>
      <c r="O364" s="34">
        <v>0</v>
      </c>
      <c r="P364" s="36">
        <v>8</v>
      </c>
      <c r="Q364" s="34">
        <v>0</v>
      </c>
      <c r="R364" s="34">
        <v>0</v>
      </c>
    </row>
    <row r="365" spans="1:18">
      <c r="A365" s="29" t="str">
        <f>+[1]DATA_PRODUCTO!A365</f>
        <v xml:space="preserve"> HER0124 (TORNILLOS DIABLITOS 1 1/2X8)</v>
      </c>
      <c r="B365" s="30">
        <v>44699</v>
      </c>
      <c r="C365" s="30">
        <v>44699</v>
      </c>
      <c r="D365" s="31" t="s">
        <v>758</v>
      </c>
      <c r="E365" s="32" t="s">
        <v>759</v>
      </c>
      <c r="F365" s="31" t="s">
        <v>510</v>
      </c>
      <c r="G365" s="31">
        <v>0</v>
      </c>
      <c r="H365" s="31" t="s">
        <v>25</v>
      </c>
      <c r="I365" s="33">
        <v>0</v>
      </c>
      <c r="J365" s="33"/>
      <c r="K365" s="34"/>
      <c r="L365" s="34">
        <v>0</v>
      </c>
      <c r="M365" s="35">
        <v>6537</v>
      </c>
      <c r="N365" s="36">
        <v>1655</v>
      </c>
      <c r="O365" s="34">
        <v>-3</v>
      </c>
      <c r="P365" s="36">
        <v>4879</v>
      </c>
      <c r="Q365" s="34">
        <v>0.71</v>
      </c>
      <c r="R365" s="34">
        <v>3464.0899999999997</v>
      </c>
    </row>
    <row r="366" spans="1:18">
      <c r="A366" s="29" t="str">
        <f>+[1]DATA_PRODUCTO!A366</f>
        <v xml:space="preserve"> HER0125 (TORNILLOS DIABLITOS 1X8)</v>
      </c>
      <c r="B366" s="30">
        <v>44699</v>
      </c>
      <c r="C366" s="30">
        <v>44699</v>
      </c>
      <c r="D366" s="31" t="s">
        <v>760</v>
      </c>
      <c r="E366" s="32" t="s">
        <v>761</v>
      </c>
      <c r="F366" s="31" t="s">
        <v>510</v>
      </c>
      <c r="G366" s="31">
        <v>0</v>
      </c>
      <c r="H366" s="31" t="s">
        <v>25</v>
      </c>
      <c r="I366" s="33">
        <v>0</v>
      </c>
      <c r="J366" s="33"/>
      <c r="K366" s="34"/>
      <c r="L366" s="34">
        <v>0</v>
      </c>
      <c r="M366" s="35">
        <v>3266</v>
      </c>
      <c r="N366" s="36">
        <v>1541</v>
      </c>
      <c r="O366" s="34">
        <v>0</v>
      </c>
      <c r="P366" s="36">
        <v>1725</v>
      </c>
      <c r="Q366" s="34">
        <v>0.48</v>
      </c>
      <c r="R366" s="34">
        <v>828</v>
      </c>
    </row>
    <row r="367" spans="1:18">
      <c r="A367" s="29" t="str">
        <f>+[1]DATA_PRODUCTO!A367</f>
        <v xml:space="preserve"> HER0126 (TORNILLOS DIABLITOS 2 1/2X10)</v>
      </c>
      <c r="B367" s="30">
        <v>43453</v>
      </c>
      <c r="C367" s="30">
        <v>43453</v>
      </c>
      <c r="D367" s="31" t="s">
        <v>762</v>
      </c>
      <c r="E367" s="32" t="s">
        <v>763</v>
      </c>
      <c r="F367" s="31" t="s">
        <v>510</v>
      </c>
      <c r="G367" s="31">
        <v>0</v>
      </c>
      <c r="H367" s="31" t="s">
        <v>25</v>
      </c>
      <c r="I367" s="33">
        <v>0</v>
      </c>
      <c r="J367" s="33"/>
      <c r="K367" s="34"/>
      <c r="L367" s="34">
        <v>0</v>
      </c>
      <c r="M367" s="35">
        <v>1140</v>
      </c>
      <c r="N367" s="36">
        <v>631</v>
      </c>
      <c r="O367" s="34">
        <v>-5</v>
      </c>
      <c r="P367" s="36">
        <v>504</v>
      </c>
      <c r="Q367" s="34">
        <v>1.6</v>
      </c>
      <c r="R367" s="34">
        <v>806.40000000000009</v>
      </c>
    </row>
    <row r="368" spans="1:18">
      <c r="A368" s="29" t="str">
        <f>+[1]DATA_PRODUCTO!A368</f>
        <v xml:space="preserve"> HER0127 (TORNILLOS DIABLITOS 2X10)</v>
      </c>
      <c r="B368" s="30">
        <v>43223</v>
      </c>
      <c r="C368" s="30">
        <v>43223</v>
      </c>
      <c r="D368" s="31" t="s">
        <v>764</v>
      </c>
      <c r="E368" s="32" t="s">
        <v>765</v>
      </c>
      <c r="F368" s="31" t="s">
        <v>510</v>
      </c>
      <c r="G368" s="31">
        <v>0</v>
      </c>
      <c r="H368" s="31" t="s">
        <v>25</v>
      </c>
      <c r="I368" s="33">
        <v>0</v>
      </c>
      <c r="J368" s="33"/>
      <c r="K368" s="34"/>
      <c r="L368" s="34">
        <v>0</v>
      </c>
      <c r="M368" s="35">
        <v>0</v>
      </c>
      <c r="N368" s="36">
        <v>0</v>
      </c>
      <c r="O368" s="34">
        <v>0</v>
      </c>
      <c r="P368" s="36">
        <v>0</v>
      </c>
      <c r="Q368" s="34">
        <v>1.2</v>
      </c>
      <c r="R368" s="34">
        <v>0</v>
      </c>
    </row>
    <row r="369" spans="1:18">
      <c r="A369" s="29" t="str">
        <f>+[1]DATA_PRODUCTO!A369</f>
        <v xml:space="preserve"> HER0128 (TORNILLOS DIABLITOS 2X8)</v>
      </c>
      <c r="B369" s="30">
        <v>44154</v>
      </c>
      <c r="C369" s="30">
        <v>44154</v>
      </c>
      <c r="D369" s="31" t="s">
        <v>766</v>
      </c>
      <c r="E369" s="32" t="s">
        <v>767</v>
      </c>
      <c r="F369" s="31" t="s">
        <v>510</v>
      </c>
      <c r="G369" s="31">
        <v>0</v>
      </c>
      <c r="H369" s="31" t="s">
        <v>25</v>
      </c>
      <c r="I369" s="33">
        <v>0</v>
      </c>
      <c r="J369" s="33"/>
      <c r="K369" s="34"/>
      <c r="L369" s="34">
        <v>0</v>
      </c>
      <c r="M369" s="35">
        <v>3967</v>
      </c>
      <c r="N369" s="36">
        <v>1349</v>
      </c>
      <c r="O369" s="34">
        <v>1</v>
      </c>
      <c r="P369" s="36">
        <v>2619</v>
      </c>
      <c r="Q369" s="34">
        <v>1.2</v>
      </c>
      <c r="R369" s="34">
        <v>3142.7999999999997</v>
      </c>
    </row>
    <row r="370" spans="1:18">
      <c r="A370" s="29" t="str">
        <f>+[1]DATA_PRODUCTO!A370</f>
        <v xml:space="preserve"> HER0129 (TORNILLOS DIABLITOS 3X10)</v>
      </c>
      <c r="B370" s="30">
        <v>44154</v>
      </c>
      <c r="C370" s="30">
        <v>44154</v>
      </c>
      <c r="D370" s="31" t="s">
        <v>768</v>
      </c>
      <c r="E370" s="32" t="s">
        <v>769</v>
      </c>
      <c r="F370" s="31" t="s">
        <v>510</v>
      </c>
      <c r="G370" s="31">
        <v>0</v>
      </c>
      <c r="H370" s="31" t="s">
        <v>25</v>
      </c>
      <c r="I370" s="33">
        <v>0</v>
      </c>
      <c r="J370" s="33"/>
      <c r="K370" s="34"/>
      <c r="L370" s="34">
        <v>0</v>
      </c>
      <c r="M370" s="35">
        <v>1518</v>
      </c>
      <c r="N370" s="36">
        <v>68</v>
      </c>
      <c r="O370" s="34">
        <v>0</v>
      </c>
      <c r="P370" s="36">
        <v>1450</v>
      </c>
      <c r="Q370" s="34">
        <v>1.55</v>
      </c>
      <c r="R370" s="34">
        <v>2247.5</v>
      </c>
    </row>
    <row r="371" spans="1:18">
      <c r="A371" s="29" t="str">
        <f>+[1]DATA_PRODUCTO!A371</f>
        <v xml:space="preserve"> HER0130 (TORNILLOS DIABLITOS 3X14)</v>
      </c>
      <c r="B371" s="30">
        <v>44154</v>
      </c>
      <c r="C371" s="30">
        <v>44154</v>
      </c>
      <c r="D371" s="31" t="s">
        <v>770</v>
      </c>
      <c r="E371" s="32" t="s">
        <v>771</v>
      </c>
      <c r="F371" s="31" t="s">
        <v>510</v>
      </c>
      <c r="G371" s="31">
        <v>0</v>
      </c>
      <c r="H371" s="31" t="s">
        <v>25</v>
      </c>
      <c r="I371" s="33">
        <v>0</v>
      </c>
      <c r="J371" s="33"/>
      <c r="K371" s="34"/>
      <c r="L371" s="34">
        <v>0</v>
      </c>
      <c r="M371" s="35">
        <v>1685</v>
      </c>
      <c r="N371" s="36">
        <v>222</v>
      </c>
      <c r="O371" s="34">
        <v>0</v>
      </c>
      <c r="P371" s="36">
        <v>1463</v>
      </c>
      <c r="Q371" s="34">
        <v>2.2000000000000002</v>
      </c>
      <c r="R371" s="34">
        <v>3218.6000000000004</v>
      </c>
    </row>
    <row r="372" spans="1:18">
      <c r="A372" s="29" t="str">
        <f>+[1]DATA_PRODUCTO!A372</f>
        <v xml:space="preserve"> HER0131 (TORNILLOS PARA  SHEETROCK)</v>
      </c>
      <c r="B372" s="30">
        <v>44026</v>
      </c>
      <c r="C372" s="30">
        <v>44026</v>
      </c>
      <c r="D372" s="31" t="s">
        <v>772</v>
      </c>
      <c r="E372" s="32" t="s">
        <v>773</v>
      </c>
      <c r="F372" s="31" t="s">
        <v>510</v>
      </c>
      <c r="G372" s="31">
        <v>0</v>
      </c>
      <c r="H372" s="31" t="s">
        <v>36</v>
      </c>
      <c r="I372" s="33">
        <v>0</v>
      </c>
      <c r="J372" s="33"/>
      <c r="K372" s="34"/>
      <c r="L372" s="34">
        <v>0</v>
      </c>
      <c r="M372" s="35">
        <v>50</v>
      </c>
      <c r="N372" s="36">
        <v>0</v>
      </c>
      <c r="O372" s="34">
        <v>0</v>
      </c>
      <c r="P372" s="36">
        <v>50</v>
      </c>
      <c r="Q372" s="34">
        <v>590.4</v>
      </c>
      <c r="R372" s="34">
        <v>29520</v>
      </c>
    </row>
    <row r="373" spans="1:18">
      <c r="A373" s="29" t="str">
        <f>+[1]DATA_PRODUCTO!A373</f>
        <v xml:space="preserve"> HER0132 (TORNILLOS TIRAFONDOS 1/2 TIRAFONDOS)</v>
      </c>
      <c r="B373" s="30">
        <v>44154</v>
      </c>
      <c r="C373" s="30">
        <v>44154</v>
      </c>
      <c r="D373" s="31" t="s">
        <v>774</v>
      </c>
      <c r="E373" s="32" t="s">
        <v>775</v>
      </c>
      <c r="F373" s="31" t="s">
        <v>510</v>
      </c>
      <c r="G373" s="31">
        <v>0</v>
      </c>
      <c r="H373" s="31" t="s">
        <v>36</v>
      </c>
      <c r="I373" s="33">
        <v>0</v>
      </c>
      <c r="J373" s="33"/>
      <c r="K373" s="34"/>
      <c r="L373" s="34">
        <v>0</v>
      </c>
      <c r="M373" s="35">
        <v>33</v>
      </c>
      <c r="N373" s="36">
        <v>0</v>
      </c>
      <c r="O373" s="34">
        <v>0</v>
      </c>
      <c r="P373" s="36">
        <v>33</v>
      </c>
      <c r="Q373" s="34">
        <v>8</v>
      </c>
      <c r="R373" s="34">
        <v>264</v>
      </c>
    </row>
    <row r="374" spans="1:18">
      <c r="A374" s="29" t="str">
        <f>+[1]DATA_PRODUCTO!A374</f>
        <v xml:space="preserve"> HER0133 (TRAJES IMPERMEABLES AMARILLOS)</v>
      </c>
      <c r="B374" s="30">
        <v>44154</v>
      </c>
      <c r="C374" s="30">
        <v>44154</v>
      </c>
      <c r="D374" s="31" t="s">
        <v>776</v>
      </c>
      <c r="E374" s="32" t="s">
        <v>777</v>
      </c>
      <c r="F374" s="31" t="s">
        <v>510</v>
      </c>
      <c r="G374" s="31">
        <v>0</v>
      </c>
      <c r="H374" s="31" t="s">
        <v>25</v>
      </c>
      <c r="I374" s="33">
        <v>0</v>
      </c>
      <c r="J374" s="33"/>
      <c r="K374" s="34"/>
      <c r="L374" s="34">
        <v>0</v>
      </c>
      <c r="M374" s="35">
        <v>1</v>
      </c>
      <c r="N374" s="36">
        <v>0</v>
      </c>
      <c r="O374" s="34">
        <v>0</v>
      </c>
      <c r="P374" s="36">
        <v>1</v>
      </c>
      <c r="Q374" s="34">
        <v>560</v>
      </c>
      <c r="R374" s="34">
        <v>560</v>
      </c>
    </row>
    <row r="375" spans="1:18">
      <c r="A375" s="29" t="str">
        <f>+[1]DATA_PRODUCTO!A375</f>
        <v xml:space="preserve"> HER0134 (JUEGO SACA KO 1/2")</v>
      </c>
      <c r="B375" s="30">
        <v>44567</v>
      </c>
      <c r="C375" s="30">
        <v>44567</v>
      </c>
      <c r="D375" s="31" t="s">
        <v>778</v>
      </c>
      <c r="E375" s="32" t="s">
        <v>779</v>
      </c>
      <c r="F375" s="31" t="s">
        <v>510</v>
      </c>
      <c r="G375" s="31">
        <v>0</v>
      </c>
      <c r="H375" s="31" t="s">
        <v>25</v>
      </c>
      <c r="I375" s="33">
        <v>0</v>
      </c>
      <c r="J375" s="33"/>
      <c r="K375" s="34"/>
      <c r="L375" s="34">
        <v>0</v>
      </c>
      <c r="M375" s="35">
        <v>1</v>
      </c>
      <c r="N375" s="36">
        <v>0</v>
      </c>
      <c r="O375" s="34">
        <v>0</v>
      </c>
      <c r="P375" s="36">
        <v>1</v>
      </c>
      <c r="Q375" s="34">
        <v>2088</v>
      </c>
      <c r="R375" s="34">
        <v>2088</v>
      </c>
    </row>
    <row r="376" spans="1:18">
      <c r="A376" s="29" t="str">
        <f>+[1]DATA_PRODUCTO!A376</f>
        <v xml:space="preserve"> HER0135 (GANCHO PARA VARILLA)</v>
      </c>
      <c r="B376" s="30">
        <v>44567</v>
      </c>
      <c r="C376" s="30">
        <v>44567</v>
      </c>
      <c r="D376" s="31" t="s">
        <v>780</v>
      </c>
      <c r="E376" s="32" t="s">
        <v>781</v>
      </c>
      <c r="F376" s="31" t="s">
        <v>510</v>
      </c>
      <c r="G376" s="31">
        <v>0</v>
      </c>
      <c r="H376" s="31" t="s">
        <v>25</v>
      </c>
      <c r="I376" s="33">
        <v>0</v>
      </c>
      <c r="J376" s="33"/>
      <c r="K376" s="34"/>
      <c r="L376" s="34">
        <v>0</v>
      </c>
      <c r="M376" s="35">
        <v>1</v>
      </c>
      <c r="N376" s="36">
        <v>1</v>
      </c>
      <c r="O376" s="34">
        <v>0</v>
      </c>
      <c r="P376" s="36">
        <v>0</v>
      </c>
      <c r="Q376" s="34">
        <v>114</v>
      </c>
      <c r="R376" s="34">
        <v>0</v>
      </c>
    </row>
    <row r="377" spans="1:18" ht="28.5">
      <c r="A377" s="29" t="str">
        <f>+[1]DATA_PRODUCTO!A377</f>
        <v xml:space="preserve"> HER0136 (JUEGO DE MECHAS, PUNTAS Y HERRAMIENTAS MILWAUKEE SET 70 PIEZAS)</v>
      </c>
      <c r="B377" s="30">
        <v>44567</v>
      </c>
      <c r="C377" s="30">
        <v>44567</v>
      </c>
      <c r="D377" s="31" t="s">
        <v>782</v>
      </c>
      <c r="E377" s="32" t="s">
        <v>783</v>
      </c>
      <c r="F377" s="31" t="s">
        <v>510</v>
      </c>
      <c r="G377" s="31">
        <v>0</v>
      </c>
      <c r="H377" s="31" t="s">
        <v>25</v>
      </c>
      <c r="I377" s="33">
        <v>0</v>
      </c>
      <c r="J377" s="33"/>
      <c r="K377" s="34"/>
      <c r="L377" s="34">
        <v>0</v>
      </c>
      <c r="M377" s="35">
        <v>1</v>
      </c>
      <c r="N377" s="36">
        <v>0</v>
      </c>
      <c r="O377" s="34">
        <v>0</v>
      </c>
      <c r="P377" s="36">
        <v>1</v>
      </c>
      <c r="Q377" s="34">
        <v>1840</v>
      </c>
      <c r="R377" s="34">
        <v>1840</v>
      </c>
    </row>
    <row r="378" spans="1:18">
      <c r="A378" s="29" t="str">
        <f>+[1]DATA_PRODUCTO!A378</f>
        <v xml:space="preserve"> HER0137 (CASCO PROTECTOR INTEGRAL CON VISERA TALLA L)</v>
      </c>
      <c r="B378" s="30">
        <v>44676</v>
      </c>
      <c r="C378" s="30">
        <v>44676</v>
      </c>
      <c r="D378" s="31" t="s">
        <v>784</v>
      </c>
      <c r="E378" s="32" t="s">
        <v>785</v>
      </c>
      <c r="F378" s="31" t="s">
        <v>510</v>
      </c>
      <c r="G378" s="31">
        <v>0</v>
      </c>
      <c r="H378" s="31" t="s">
        <v>25</v>
      </c>
      <c r="I378" s="33">
        <v>0</v>
      </c>
      <c r="J378" s="33"/>
      <c r="K378" s="34"/>
      <c r="L378" s="34">
        <v>0</v>
      </c>
      <c r="M378" s="35">
        <v>30</v>
      </c>
      <c r="N378" s="36">
        <v>30</v>
      </c>
      <c r="O378" s="34">
        <v>0</v>
      </c>
      <c r="P378" s="36">
        <v>0</v>
      </c>
      <c r="Q378" s="34">
        <v>2500</v>
      </c>
      <c r="R378" s="34">
        <v>0</v>
      </c>
    </row>
    <row r="379" spans="1:18" ht="28.5">
      <c r="A379" s="29" t="str">
        <f>+[1]DATA_PRODUCTO!A379</f>
        <v xml:space="preserve"> HER0138 (CASCO PROTECTOR INTEGRAL CON VISERA TALLA XL)</v>
      </c>
      <c r="B379" s="30">
        <v>44676</v>
      </c>
      <c r="C379" s="30">
        <v>44676</v>
      </c>
      <c r="D379" s="31" t="s">
        <v>786</v>
      </c>
      <c r="E379" s="32" t="s">
        <v>787</v>
      </c>
      <c r="F379" s="31" t="s">
        <v>510</v>
      </c>
      <c r="G379" s="31">
        <v>0</v>
      </c>
      <c r="H379" s="31" t="s">
        <v>25</v>
      </c>
      <c r="I379" s="33">
        <v>0</v>
      </c>
      <c r="J379" s="33"/>
      <c r="K379" s="34"/>
      <c r="L379" s="34">
        <v>0</v>
      </c>
      <c r="M379" s="35">
        <v>10</v>
      </c>
      <c r="N379" s="36">
        <v>10</v>
      </c>
      <c r="O379" s="34">
        <v>0</v>
      </c>
      <c r="P379" s="36">
        <v>0</v>
      </c>
      <c r="Q379" s="34">
        <v>2500</v>
      </c>
      <c r="R379" s="34">
        <v>0</v>
      </c>
    </row>
    <row r="380" spans="1:18">
      <c r="A380" s="29" t="str">
        <f>+[1]DATA_PRODUCTO!A380</f>
        <v xml:space="preserve"> HER0139 (CINTA METRICA DE 8 METROS TRUPPER EXPERT)</v>
      </c>
      <c r="B380" s="30">
        <v>44685</v>
      </c>
      <c r="C380" s="30">
        <v>44685</v>
      </c>
      <c r="D380" s="31" t="s">
        <v>788</v>
      </c>
      <c r="E380" s="32" t="s">
        <v>789</v>
      </c>
      <c r="F380" s="31" t="s">
        <v>510</v>
      </c>
      <c r="G380" s="31">
        <v>0</v>
      </c>
      <c r="H380" s="31" t="s">
        <v>25</v>
      </c>
      <c r="I380" s="33">
        <v>0</v>
      </c>
      <c r="J380" s="33"/>
      <c r="K380" s="34"/>
      <c r="L380" s="34">
        <v>0</v>
      </c>
      <c r="M380" s="35">
        <v>4</v>
      </c>
      <c r="N380" s="36">
        <v>4</v>
      </c>
      <c r="O380" s="34">
        <v>0</v>
      </c>
      <c r="P380" s="36">
        <v>0</v>
      </c>
      <c r="Q380" s="34">
        <v>730.17</v>
      </c>
      <c r="R380" s="34">
        <v>0</v>
      </c>
    </row>
    <row r="381" spans="1:18">
      <c r="A381" s="29" t="str">
        <f>+[1]DATA_PRODUCTO!A381</f>
        <v xml:space="preserve"> HER0140 (LLAVINES PARA  GAVETAS ESCRITORIO DE MADERA)</v>
      </c>
      <c r="B381" s="30">
        <v>44699</v>
      </c>
      <c r="C381" s="30">
        <v>44699</v>
      </c>
      <c r="D381" s="31" t="s">
        <v>790</v>
      </c>
      <c r="E381" s="32" t="s">
        <v>791</v>
      </c>
      <c r="F381" s="31" t="s">
        <v>510</v>
      </c>
      <c r="G381" s="31">
        <v>0</v>
      </c>
      <c r="H381" s="31" t="s">
        <v>25</v>
      </c>
      <c r="I381" s="33">
        <v>0</v>
      </c>
      <c r="J381" s="33"/>
      <c r="K381" s="34"/>
      <c r="L381" s="34">
        <v>0</v>
      </c>
      <c r="M381" s="35">
        <v>10</v>
      </c>
      <c r="N381" s="36">
        <v>7</v>
      </c>
      <c r="O381" s="34">
        <v>0</v>
      </c>
      <c r="P381" s="36">
        <v>3</v>
      </c>
      <c r="Q381" s="34">
        <v>132.25</v>
      </c>
      <c r="R381" s="34">
        <v>396.75</v>
      </c>
    </row>
    <row r="382" spans="1:18">
      <c r="A382" s="29" t="str">
        <f>+[1]DATA_PRODUCTO!A382</f>
        <v xml:space="preserve"> HER0141 (DISCO PULIR #60)</v>
      </c>
      <c r="B382" s="30">
        <v>44705</v>
      </c>
      <c r="C382" s="30">
        <v>44705</v>
      </c>
      <c r="D382" s="31" t="s">
        <v>792</v>
      </c>
      <c r="E382" s="32" t="s">
        <v>793</v>
      </c>
      <c r="F382" s="31" t="s">
        <v>510</v>
      </c>
      <c r="G382" s="31">
        <v>0</v>
      </c>
      <c r="H382" s="31" t="s">
        <v>25</v>
      </c>
      <c r="I382" s="33">
        <v>0</v>
      </c>
      <c r="J382" s="33"/>
      <c r="K382" s="34"/>
      <c r="L382" s="34">
        <v>0</v>
      </c>
      <c r="M382" s="35">
        <v>50</v>
      </c>
      <c r="N382" s="36">
        <v>0</v>
      </c>
      <c r="O382" s="34">
        <v>0</v>
      </c>
      <c r="P382" s="36">
        <v>50</v>
      </c>
      <c r="Q382" s="34">
        <v>55.2</v>
      </c>
      <c r="R382" s="34">
        <v>2760</v>
      </c>
    </row>
    <row r="383" spans="1:18">
      <c r="A383" s="29" t="str">
        <f>+[1]DATA_PRODUCTO!A383</f>
        <v xml:space="preserve"> HER0142 (ROLLO DE HILO DE NYLON #15)</v>
      </c>
      <c r="B383" s="30">
        <v>44705</v>
      </c>
      <c r="C383" s="30">
        <v>44705</v>
      </c>
      <c r="D383" s="31" t="s">
        <v>794</v>
      </c>
      <c r="E383" s="32" t="s">
        <v>795</v>
      </c>
      <c r="F383" s="31" t="s">
        <v>510</v>
      </c>
      <c r="G383" s="31">
        <v>0</v>
      </c>
      <c r="H383" s="31" t="s">
        <v>25</v>
      </c>
      <c r="I383" s="33">
        <v>0</v>
      </c>
      <c r="J383" s="33"/>
      <c r="K383" s="34"/>
      <c r="L383" s="34">
        <v>0</v>
      </c>
      <c r="M383" s="35">
        <v>2</v>
      </c>
      <c r="N383" s="36">
        <v>0</v>
      </c>
      <c r="O383" s="34">
        <v>0</v>
      </c>
      <c r="P383" s="36">
        <v>2</v>
      </c>
      <c r="Q383" s="34">
        <v>145.21</v>
      </c>
      <c r="R383" s="34">
        <v>290.42</v>
      </c>
    </row>
    <row r="384" spans="1:18">
      <c r="A384" s="29" t="str">
        <f>+[1]DATA_PRODUCTO!A384</f>
        <v xml:space="preserve"> HER0143 (TORNILLOS DIABLITOS 3X8)</v>
      </c>
      <c r="B384" s="30">
        <v>44701</v>
      </c>
      <c r="C384" s="30">
        <v>44701</v>
      </c>
      <c r="D384" s="31" t="s">
        <v>796</v>
      </c>
      <c r="E384" s="32" t="s">
        <v>797</v>
      </c>
      <c r="F384" s="31" t="s">
        <v>510</v>
      </c>
      <c r="G384" s="31">
        <v>0</v>
      </c>
      <c r="H384" s="31" t="s">
        <v>25</v>
      </c>
      <c r="I384" s="33">
        <v>0</v>
      </c>
      <c r="J384" s="33"/>
      <c r="K384" s="34"/>
      <c r="L384" s="34">
        <v>0</v>
      </c>
      <c r="M384" s="35">
        <v>200</v>
      </c>
      <c r="N384" s="36">
        <v>0</v>
      </c>
      <c r="O384" s="34">
        <v>0</v>
      </c>
      <c r="P384" s="36">
        <v>200</v>
      </c>
      <c r="Q384" s="34">
        <v>1.38</v>
      </c>
      <c r="R384" s="34">
        <v>276</v>
      </c>
    </row>
    <row r="385" spans="1:18">
      <c r="A385" s="29" t="str">
        <f>+[1]DATA_PRODUCTO!A385</f>
        <v xml:space="preserve"> HER0144 (TORNILLOS DIABLITOS 3X14 (EXISTENCIA PREVIA))</v>
      </c>
      <c r="B385" s="30">
        <v>44701</v>
      </c>
      <c r="C385" s="30">
        <v>44701</v>
      </c>
      <c r="D385" s="31" t="s">
        <v>798</v>
      </c>
      <c r="E385" s="32" t="s">
        <v>799</v>
      </c>
      <c r="F385" s="31" t="s">
        <v>510</v>
      </c>
      <c r="G385" s="31">
        <v>0</v>
      </c>
      <c r="H385" s="31" t="s">
        <v>25</v>
      </c>
      <c r="I385" s="33">
        <v>0</v>
      </c>
      <c r="J385" s="33"/>
      <c r="K385" s="34"/>
      <c r="L385" s="34">
        <v>0</v>
      </c>
      <c r="M385" s="35">
        <v>200</v>
      </c>
      <c r="N385" s="36">
        <v>0</v>
      </c>
      <c r="O385" s="34">
        <v>0</v>
      </c>
      <c r="P385" s="36">
        <v>200</v>
      </c>
      <c r="Q385" s="34">
        <v>3.62</v>
      </c>
      <c r="R385" s="34">
        <v>724</v>
      </c>
    </row>
    <row r="386" spans="1:18">
      <c r="A386" s="29" t="str">
        <f>+[1]DATA_PRODUCTO!A386</f>
        <v xml:space="preserve"> HER0145 (TORNILLOS DIABLITOS 2X8 (EXISTENCIA PREVIA))</v>
      </c>
      <c r="B386" s="30">
        <v>44699</v>
      </c>
      <c r="C386" s="30">
        <v>44699</v>
      </c>
      <c r="D386" s="31" t="s">
        <v>800</v>
      </c>
      <c r="E386" s="32" t="s">
        <v>801</v>
      </c>
      <c r="F386" s="31" t="s">
        <v>510</v>
      </c>
      <c r="G386" s="31">
        <v>0</v>
      </c>
      <c r="H386" s="31" t="s">
        <v>25</v>
      </c>
      <c r="I386" s="33">
        <v>0</v>
      </c>
      <c r="J386" s="33"/>
      <c r="K386" s="34"/>
      <c r="L386" s="34">
        <v>0</v>
      </c>
      <c r="M386" s="35">
        <v>200</v>
      </c>
      <c r="N386" s="36">
        <v>0</v>
      </c>
      <c r="O386" s="34">
        <v>0</v>
      </c>
      <c r="P386" s="36">
        <v>200</v>
      </c>
      <c r="Q386" s="34">
        <v>0.86</v>
      </c>
      <c r="R386" s="34">
        <v>172</v>
      </c>
    </row>
    <row r="387" spans="1:18">
      <c r="A387" s="29" t="str">
        <f>+[1]DATA_PRODUCTO!A387</f>
        <v xml:space="preserve"> HER0146 (DISCO PULIR METAL #120)</v>
      </c>
      <c r="B387" s="30">
        <v>44705</v>
      </c>
      <c r="C387" s="30">
        <v>44705</v>
      </c>
      <c r="D387" s="31" t="s">
        <v>802</v>
      </c>
      <c r="E387" s="32" t="s">
        <v>803</v>
      </c>
      <c r="F387" s="31" t="s">
        <v>510</v>
      </c>
      <c r="G387" s="31">
        <v>0</v>
      </c>
      <c r="H387" s="31" t="s">
        <v>25</v>
      </c>
      <c r="I387" s="33">
        <v>0</v>
      </c>
      <c r="J387" s="33"/>
      <c r="K387" s="34"/>
      <c r="L387" s="34">
        <v>0</v>
      </c>
      <c r="M387" s="35">
        <v>50</v>
      </c>
      <c r="N387" s="36">
        <v>10</v>
      </c>
      <c r="O387" s="34">
        <v>0</v>
      </c>
      <c r="P387" s="36">
        <v>40</v>
      </c>
      <c r="Q387" s="34">
        <v>57</v>
      </c>
      <c r="R387" s="34">
        <v>2280</v>
      </c>
    </row>
    <row r="388" spans="1:18">
      <c r="A388" s="29" t="str">
        <f>+[1]DATA_PRODUCTO!A388</f>
        <v xml:space="preserve"> INS0001 (AGUA 16 ONZA  20/1 ALASKA  (BOTELLITA))</v>
      </c>
      <c r="B388" s="30">
        <v>45446</v>
      </c>
      <c r="C388" s="30">
        <v>45446</v>
      </c>
      <c r="D388" s="31" t="s">
        <v>804</v>
      </c>
      <c r="E388" s="32" t="s">
        <v>805</v>
      </c>
      <c r="F388" s="31" t="s">
        <v>806</v>
      </c>
      <c r="G388" s="31">
        <v>0</v>
      </c>
      <c r="H388" s="31" t="s">
        <v>807</v>
      </c>
      <c r="I388" s="33">
        <v>0</v>
      </c>
      <c r="J388" s="33"/>
      <c r="K388" s="34"/>
      <c r="L388" s="34">
        <v>0</v>
      </c>
      <c r="M388" s="35">
        <v>13383</v>
      </c>
      <c r="N388" s="36">
        <v>13284</v>
      </c>
      <c r="O388" s="34">
        <v>-87</v>
      </c>
      <c r="P388" s="36">
        <v>12</v>
      </c>
      <c r="Q388" s="34">
        <v>120</v>
      </c>
      <c r="R388" s="34">
        <v>1440</v>
      </c>
    </row>
    <row r="389" spans="1:18">
      <c r="A389" s="29" t="str">
        <f>+[1]DATA_PRODUCTO!A389</f>
        <v xml:space="preserve"> INS0002 (AZUCAR BLANCA PAQ. DE 5 LIBRAS)</v>
      </c>
      <c r="B389" s="30">
        <v>44918</v>
      </c>
      <c r="C389" s="30">
        <v>44918</v>
      </c>
      <c r="D389" s="31" t="s">
        <v>808</v>
      </c>
      <c r="E389" s="32" t="s">
        <v>809</v>
      </c>
      <c r="F389" s="31" t="s">
        <v>806</v>
      </c>
      <c r="G389" s="31">
        <v>0</v>
      </c>
      <c r="H389" s="31" t="s">
        <v>810</v>
      </c>
      <c r="I389" s="33">
        <v>0</v>
      </c>
      <c r="J389" s="33"/>
      <c r="K389" s="34"/>
      <c r="L389" s="34">
        <v>0</v>
      </c>
      <c r="M389" s="35">
        <v>726</v>
      </c>
      <c r="N389" s="36">
        <v>712</v>
      </c>
      <c r="O389" s="34">
        <v>-14</v>
      </c>
      <c r="P389" s="36">
        <v>0</v>
      </c>
      <c r="Q389" s="34">
        <v>144</v>
      </c>
      <c r="R389" s="34">
        <v>0</v>
      </c>
    </row>
    <row r="390" spans="1:18">
      <c r="A390" s="29" t="str">
        <f>+[1]DATA_PRODUCTO!A390</f>
        <v xml:space="preserve"> INS0003 (AZUCAR CREMA PAQ. DE 5 LIBRAS)</v>
      </c>
      <c r="B390" s="30">
        <v>44918</v>
      </c>
      <c r="C390" s="30">
        <v>44918</v>
      </c>
      <c r="D390" s="31" t="s">
        <v>811</v>
      </c>
      <c r="E390" s="32" t="s">
        <v>812</v>
      </c>
      <c r="F390" s="31" t="s">
        <v>806</v>
      </c>
      <c r="G390" s="31">
        <v>0</v>
      </c>
      <c r="H390" s="31" t="s">
        <v>810</v>
      </c>
      <c r="I390" s="33">
        <v>0</v>
      </c>
      <c r="J390" s="33"/>
      <c r="K390" s="34"/>
      <c r="L390" s="34">
        <v>0</v>
      </c>
      <c r="M390" s="35">
        <v>800</v>
      </c>
      <c r="N390" s="36">
        <v>824</v>
      </c>
      <c r="O390" s="34">
        <v>24</v>
      </c>
      <c r="P390" s="36">
        <v>0</v>
      </c>
      <c r="Q390" s="34">
        <v>123.6</v>
      </c>
      <c r="R390" s="34">
        <v>0</v>
      </c>
    </row>
    <row r="391" spans="1:18">
      <c r="A391" s="29" t="str">
        <f>+[1]DATA_PRODUCTO!A391</f>
        <v xml:space="preserve"> INS0004 (AZUCAR DE DIETA 100/1)</v>
      </c>
      <c r="B391" s="30">
        <v>43686</v>
      </c>
      <c r="C391" s="30">
        <v>43686</v>
      </c>
      <c r="D391" s="31" t="s">
        <v>813</v>
      </c>
      <c r="E391" s="32" t="s">
        <v>814</v>
      </c>
      <c r="F391" s="31" t="s">
        <v>806</v>
      </c>
      <c r="G391" s="31">
        <v>0</v>
      </c>
      <c r="H391" s="31" t="s">
        <v>815</v>
      </c>
      <c r="I391" s="33">
        <v>0</v>
      </c>
      <c r="J391" s="33"/>
      <c r="K391" s="34"/>
      <c r="L391" s="34">
        <v>0</v>
      </c>
      <c r="M391" s="35">
        <v>0</v>
      </c>
      <c r="N391" s="36">
        <v>0</v>
      </c>
      <c r="O391" s="34">
        <v>0</v>
      </c>
      <c r="P391" s="36">
        <v>0</v>
      </c>
      <c r="Q391" s="34">
        <v>796.5</v>
      </c>
      <c r="R391" s="34">
        <v>0</v>
      </c>
    </row>
    <row r="392" spans="1:18">
      <c r="A392" s="29" t="str">
        <f>+[1]DATA_PRODUCTO!A392</f>
        <v xml:space="preserve"> INS0005 (AZUCAR DE DIETA 1000/1)</v>
      </c>
      <c r="B392" s="30">
        <v>44106</v>
      </c>
      <c r="C392" s="30">
        <v>44106</v>
      </c>
      <c r="D392" s="31" t="s">
        <v>816</v>
      </c>
      <c r="E392" s="32" t="s">
        <v>817</v>
      </c>
      <c r="F392" s="31" t="s">
        <v>806</v>
      </c>
      <c r="G392" s="31">
        <v>0</v>
      </c>
      <c r="H392" s="31" t="s">
        <v>818</v>
      </c>
      <c r="I392" s="33">
        <v>0</v>
      </c>
      <c r="J392" s="33"/>
      <c r="K392" s="34"/>
      <c r="L392" s="34">
        <v>0</v>
      </c>
      <c r="M392" s="35">
        <v>20</v>
      </c>
      <c r="N392" s="36">
        <v>20</v>
      </c>
      <c r="O392" s="34">
        <v>0</v>
      </c>
      <c r="P392" s="36">
        <v>0</v>
      </c>
      <c r="Q392" s="34">
        <v>1260</v>
      </c>
      <c r="R392" s="34">
        <v>0</v>
      </c>
    </row>
    <row r="393" spans="1:18">
      <c r="A393" s="29" t="str">
        <f>+[1]DATA_PRODUCTO!A393</f>
        <v xml:space="preserve"> INS0006 (AZUCAR DE DIETA  ESPLENDA 300/1)</v>
      </c>
      <c r="B393" s="30">
        <v>44378</v>
      </c>
      <c r="C393" s="30">
        <v>44378</v>
      </c>
      <c r="D393" s="31" t="s">
        <v>819</v>
      </c>
      <c r="E393" s="32" t="s">
        <v>820</v>
      </c>
      <c r="F393" s="31" t="s">
        <v>806</v>
      </c>
      <c r="G393" s="31">
        <v>0</v>
      </c>
      <c r="H393" s="31" t="s">
        <v>821</v>
      </c>
      <c r="I393" s="33">
        <v>0</v>
      </c>
      <c r="J393" s="33"/>
      <c r="K393" s="34"/>
      <c r="L393" s="34">
        <v>0</v>
      </c>
      <c r="M393" s="35">
        <v>48</v>
      </c>
      <c r="N393" s="36">
        <v>48</v>
      </c>
      <c r="O393" s="34">
        <v>0</v>
      </c>
      <c r="P393" s="36">
        <v>0</v>
      </c>
      <c r="Q393" s="34">
        <v>570</v>
      </c>
      <c r="R393" s="34">
        <v>0</v>
      </c>
    </row>
    <row r="394" spans="1:18">
      <c r="A394" s="29" t="str">
        <f>+[1]DATA_PRODUCTO!A394</f>
        <v xml:space="preserve"> INS0007 (AZUCAR EN SOBRE CREMA  500/1 )</v>
      </c>
      <c r="B394" s="30">
        <v>44119</v>
      </c>
      <c r="C394" s="30">
        <v>44119</v>
      </c>
      <c r="D394" s="31" t="s">
        <v>822</v>
      </c>
      <c r="E394" s="32" t="s">
        <v>823</v>
      </c>
      <c r="F394" s="31" t="s">
        <v>806</v>
      </c>
      <c r="G394" s="31">
        <v>0</v>
      </c>
      <c r="H394" s="31" t="s">
        <v>824</v>
      </c>
      <c r="I394" s="33">
        <v>0</v>
      </c>
      <c r="J394" s="33"/>
      <c r="K394" s="34"/>
      <c r="L394" s="34">
        <v>0</v>
      </c>
      <c r="M394" s="35">
        <v>7</v>
      </c>
      <c r="N394" s="36">
        <v>7</v>
      </c>
      <c r="O394" s="34">
        <v>0</v>
      </c>
      <c r="P394" s="36">
        <v>0</v>
      </c>
      <c r="Q394" s="34">
        <v>575</v>
      </c>
      <c r="R394" s="34">
        <v>0</v>
      </c>
    </row>
    <row r="395" spans="1:18">
      <c r="A395" s="29" t="str">
        <f>+[1]DATA_PRODUCTO!A395</f>
        <v xml:space="preserve"> INS0008 (BARRAS DE GRANOLA Y MIEL NATURE VALLEY)</v>
      </c>
      <c r="B395" s="30">
        <v>44923</v>
      </c>
      <c r="C395" s="30">
        <v>44923</v>
      </c>
      <c r="D395" s="31" t="s">
        <v>825</v>
      </c>
      <c r="E395" s="32" t="s">
        <v>826</v>
      </c>
      <c r="F395" s="31" t="s">
        <v>806</v>
      </c>
      <c r="G395" s="31">
        <v>0</v>
      </c>
      <c r="H395" s="31" t="s">
        <v>827</v>
      </c>
      <c r="I395" s="33">
        <v>0</v>
      </c>
      <c r="J395" s="33"/>
      <c r="K395" s="34"/>
      <c r="L395" s="34">
        <v>0</v>
      </c>
      <c r="M395" s="35">
        <v>63</v>
      </c>
      <c r="N395" s="36">
        <v>63</v>
      </c>
      <c r="O395" s="34">
        <v>0</v>
      </c>
      <c r="P395" s="36">
        <v>0</v>
      </c>
      <c r="Q395" s="34">
        <v>383</v>
      </c>
      <c r="R395" s="34">
        <v>0</v>
      </c>
    </row>
    <row r="396" spans="1:18">
      <c r="A396" s="29" t="str">
        <f>+[1]DATA_PRODUCTO!A396</f>
        <v xml:space="preserve"> INS0009 (CAFÉ MONTE ALTO PAQ 1 LIBRA )</v>
      </c>
      <c r="B396" s="30">
        <v>44519</v>
      </c>
      <c r="C396" s="30">
        <v>44519</v>
      </c>
      <c r="D396" s="31" t="s">
        <v>828</v>
      </c>
      <c r="E396" s="32" t="s">
        <v>829</v>
      </c>
      <c r="F396" s="31" t="s">
        <v>806</v>
      </c>
      <c r="G396" s="31">
        <v>0</v>
      </c>
      <c r="H396" s="31" t="s">
        <v>830</v>
      </c>
      <c r="I396" s="33">
        <v>0</v>
      </c>
      <c r="J396" s="33"/>
      <c r="K396" s="34"/>
      <c r="L396" s="34">
        <v>0</v>
      </c>
      <c r="M396" s="35">
        <v>2016</v>
      </c>
      <c r="N396" s="36">
        <v>2016</v>
      </c>
      <c r="O396" s="34">
        <v>0</v>
      </c>
      <c r="P396" s="36">
        <v>0</v>
      </c>
      <c r="Q396" s="34">
        <v>159.94900000000001</v>
      </c>
      <c r="R396" s="34">
        <v>0</v>
      </c>
    </row>
    <row r="397" spans="1:18">
      <c r="A397" s="29" t="str">
        <f>+[1]DATA_PRODUCTO!A397</f>
        <v xml:space="preserve"> INS0010 (CREMA PARA CAFÉ 22 ONZAS)</v>
      </c>
      <c r="B397" s="30">
        <v>44923</v>
      </c>
      <c r="C397" s="30">
        <v>44923</v>
      </c>
      <c r="D397" s="31" t="s">
        <v>831</v>
      </c>
      <c r="E397" s="32" t="s">
        <v>832</v>
      </c>
      <c r="F397" s="31" t="s">
        <v>806</v>
      </c>
      <c r="G397" s="31">
        <v>0</v>
      </c>
      <c r="H397" s="31" t="s">
        <v>833</v>
      </c>
      <c r="I397" s="33">
        <v>0</v>
      </c>
      <c r="J397" s="33"/>
      <c r="K397" s="34"/>
      <c r="L397" s="34">
        <v>0</v>
      </c>
      <c r="M397" s="35">
        <v>325</v>
      </c>
      <c r="N397" s="36">
        <v>321</v>
      </c>
      <c r="O397" s="34">
        <v>-4</v>
      </c>
      <c r="P397" s="36">
        <v>0</v>
      </c>
      <c r="Q397" s="34">
        <v>274</v>
      </c>
      <c r="R397" s="34">
        <v>0</v>
      </c>
    </row>
    <row r="398" spans="1:18">
      <c r="A398" s="29" t="str">
        <f>+[1]DATA_PRODUCTO!A398</f>
        <v xml:space="preserve"> INS0011 (PAQUETE DE CUCHARAS DESECHABLES 25/1)</v>
      </c>
      <c r="B398" s="30">
        <v>45296</v>
      </c>
      <c r="C398" s="30">
        <v>45296</v>
      </c>
      <c r="D398" s="31" t="s">
        <v>834</v>
      </c>
      <c r="E398" s="32" t="s">
        <v>835</v>
      </c>
      <c r="F398" s="31" t="s">
        <v>806</v>
      </c>
      <c r="G398" s="31">
        <v>0</v>
      </c>
      <c r="H398" s="31" t="s">
        <v>836</v>
      </c>
      <c r="I398" s="33">
        <v>0</v>
      </c>
      <c r="J398" s="33"/>
      <c r="K398" s="34"/>
      <c r="L398" s="34">
        <v>0</v>
      </c>
      <c r="M398" s="35">
        <v>201</v>
      </c>
      <c r="N398" s="36">
        <v>199</v>
      </c>
      <c r="O398" s="34">
        <v>0</v>
      </c>
      <c r="P398" s="36">
        <v>2</v>
      </c>
      <c r="Q398" s="34">
        <v>15.89</v>
      </c>
      <c r="R398" s="34">
        <v>31.78</v>
      </c>
    </row>
    <row r="399" spans="1:18">
      <c r="A399" s="29" t="str">
        <f>+[1]DATA_PRODUCTO!A399</f>
        <v xml:space="preserve"> INS0012 (PAQUETE DE TENEDORES DESECHABLES 25/1)</v>
      </c>
      <c r="B399" s="30">
        <v>45296</v>
      </c>
      <c r="C399" s="30">
        <v>45296</v>
      </c>
      <c r="D399" s="31" t="s">
        <v>837</v>
      </c>
      <c r="E399" s="32" t="s">
        <v>838</v>
      </c>
      <c r="F399" s="31" t="s">
        <v>806</v>
      </c>
      <c r="G399" s="31">
        <v>0</v>
      </c>
      <c r="H399" s="31" t="s">
        <v>836</v>
      </c>
      <c r="I399" s="33">
        <v>0</v>
      </c>
      <c r="J399" s="33"/>
      <c r="K399" s="34"/>
      <c r="L399" s="34">
        <v>0</v>
      </c>
      <c r="M399" s="35">
        <v>211</v>
      </c>
      <c r="N399" s="36">
        <v>192</v>
      </c>
      <c r="O399" s="34">
        <v>1</v>
      </c>
      <c r="P399" s="36">
        <v>20</v>
      </c>
      <c r="Q399" s="34">
        <v>15.89</v>
      </c>
      <c r="R399" s="34">
        <v>317.8</v>
      </c>
    </row>
    <row r="400" spans="1:18">
      <c r="A400" s="29" t="str">
        <f>+[1]DATA_PRODUCTO!A400</f>
        <v xml:space="preserve"> INS0013 (PAQUETE PLATOS DESECHABLES NO.6 (25/1))</v>
      </c>
      <c r="B400" s="30">
        <v>44936</v>
      </c>
      <c r="C400" s="30">
        <v>44936</v>
      </c>
      <c r="D400" s="31" t="s">
        <v>839</v>
      </c>
      <c r="E400" s="32" t="s">
        <v>840</v>
      </c>
      <c r="F400" s="31" t="s">
        <v>806</v>
      </c>
      <c r="G400" s="31">
        <v>0</v>
      </c>
      <c r="H400" s="31" t="s">
        <v>836</v>
      </c>
      <c r="I400" s="33">
        <v>0</v>
      </c>
      <c r="J400" s="33"/>
      <c r="K400" s="34"/>
      <c r="L400" s="34">
        <v>0</v>
      </c>
      <c r="M400" s="35">
        <v>150</v>
      </c>
      <c r="N400" s="36">
        <v>93</v>
      </c>
      <c r="O400" s="34">
        <v>-4</v>
      </c>
      <c r="P400" s="36">
        <v>53</v>
      </c>
      <c r="Q400" s="34">
        <v>52</v>
      </c>
      <c r="R400" s="34">
        <v>2756</v>
      </c>
    </row>
    <row r="401" spans="1:18">
      <c r="A401" s="29" t="str">
        <f>+[1]DATA_PRODUCTO!A401</f>
        <v xml:space="preserve"> INS0014 (PAQUETE PLATOS DESECHABLES NO.9 (25/1))</v>
      </c>
      <c r="B401" s="30">
        <v>44936</v>
      </c>
      <c r="C401" s="30">
        <v>44936</v>
      </c>
      <c r="D401" s="31" t="s">
        <v>841</v>
      </c>
      <c r="E401" s="32" t="s">
        <v>842</v>
      </c>
      <c r="F401" s="31" t="s">
        <v>806</v>
      </c>
      <c r="G401" s="31">
        <v>0</v>
      </c>
      <c r="H401" s="31" t="s">
        <v>836</v>
      </c>
      <c r="I401" s="33">
        <v>0</v>
      </c>
      <c r="J401" s="33"/>
      <c r="K401" s="34"/>
      <c r="L401" s="34">
        <v>0</v>
      </c>
      <c r="M401" s="35">
        <v>154</v>
      </c>
      <c r="N401" s="36">
        <v>155</v>
      </c>
      <c r="O401" s="34">
        <v>1</v>
      </c>
      <c r="P401" s="36">
        <v>0</v>
      </c>
      <c r="Q401" s="34">
        <v>64</v>
      </c>
      <c r="R401" s="34">
        <v>0</v>
      </c>
    </row>
    <row r="402" spans="1:18">
      <c r="A402" s="29" t="str">
        <f>+[1]DATA_PRODUCTO!A402</f>
        <v xml:space="preserve"> INS0015 (REMOVEDORES DE CAFÉ EN MADERA)</v>
      </c>
      <c r="B402" s="30">
        <v>44923</v>
      </c>
      <c r="C402" s="30">
        <v>44923</v>
      </c>
      <c r="D402" s="31" t="s">
        <v>843</v>
      </c>
      <c r="E402" s="32" t="s">
        <v>844</v>
      </c>
      <c r="F402" s="31" t="s">
        <v>806</v>
      </c>
      <c r="G402" s="31">
        <v>0</v>
      </c>
      <c r="H402" s="31" t="s">
        <v>836</v>
      </c>
      <c r="I402" s="33">
        <v>0</v>
      </c>
      <c r="J402" s="33"/>
      <c r="K402" s="34"/>
      <c r="L402" s="34">
        <v>0</v>
      </c>
      <c r="M402" s="35">
        <v>10</v>
      </c>
      <c r="N402" s="36">
        <v>10</v>
      </c>
      <c r="O402" s="34">
        <v>0</v>
      </c>
      <c r="P402" s="36">
        <v>0</v>
      </c>
      <c r="Q402" s="34">
        <v>432.2</v>
      </c>
      <c r="R402" s="34">
        <v>0</v>
      </c>
    </row>
    <row r="403" spans="1:18">
      <c r="A403" s="29" t="str">
        <f>+[1]DATA_PRODUCTO!A403</f>
        <v xml:space="preserve"> INS0016 (SERVILLETAS BLANCAS CUADRADAS KLEENEX 100/1)</v>
      </c>
      <c r="B403" s="30">
        <v>44364</v>
      </c>
      <c r="C403" s="30">
        <v>44364</v>
      </c>
      <c r="D403" s="31" t="s">
        <v>845</v>
      </c>
      <c r="E403" s="32" t="s">
        <v>846</v>
      </c>
      <c r="F403" s="31" t="s">
        <v>806</v>
      </c>
      <c r="G403" s="31">
        <v>0</v>
      </c>
      <c r="H403" s="31" t="s">
        <v>836</v>
      </c>
      <c r="I403" s="33">
        <v>0</v>
      </c>
      <c r="J403" s="33"/>
      <c r="K403" s="34"/>
      <c r="L403" s="34">
        <v>0</v>
      </c>
      <c r="M403" s="35">
        <v>28</v>
      </c>
      <c r="N403" s="36">
        <v>24</v>
      </c>
      <c r="O403" s="34">
        <v>-4</v>
      </c>
      <c r="P403" s="36">
        <v>0</v>
      </c>
      <c r="Q403" s="34">
        <v>67.760000000000005</v>
      </c>
      <c r="R403" s="34">
        <v>0</v>
      </c>
    </row>
    <row r="404" spans="1:18">
      <c r="A404" s="29" t="str">
        <f>+[1]DATA_PRODUCTO!A404</f>
        <v xml:space="preserve"> INS0017 (SERVILLETAS paq. 500/1 )</v>
      </c>
      <c r="B404" s="30">
        <v>44938</v>
      </c>
      <c r="C404" s="30">
        <v>44938</v>
      </c>
      <c r="D404" s="31" t="s">
        <v>847</v>
      </c>
      <c r="E404" s="32" t="s">
        <v>848</v>
      </c>
      <c r="F404" s="31" t="s">
        <v>806</v>
      </c>
      <c r="G404" s="31">
        <v>0</v>
      </c>
      <c r="H404" s="31" t="s">
        <v>836</v>
      </c>
      <c r="I404" s="33">
        <v>0</v>
      </c>
      <c r="J404" s="33"/>
      <c r="K404" s="34"/>
      <c r="L404" s="34">
        <v>0</v>
      </c>
      <c r="M404" s="35">
        <v>361</v>
      </c>
      <c r="N404" s="36">
        <v>363</v>
      </c>
      <c r="O404" s="34">
        <v>2</v>
      </c>
      <c r="P404" s="36">
        <v>0</v>
      </c>
      <c r="Q404" s="34">
        <v>150</v>
      </c>
      <c r="R404" s="34">
        <v>0</v>
      </c>
    </row>
    <row r="405" spans="1:18">
      <c r="A405" s="29" t="str">
        <f>+[1]DATA_PRODUCTO!A405</f>
        <v xml:space="preserve"> INS0018 (TE DE MANZANILLAS POMPADOUR 25/1)</v>
      </c>
      <c r="B405" s="30">
        <v>44327</v>
      </c>
      <c r="C405" s="30">
        <v>44327</v>
      </c>
      <c r="D405" s="31" t="s">
        <v>849</v>
      </c>
      <c r="E405" s="32" t="s">
        <v>850</v>
      </c>
      <c r="F405" s="31" t="s">
        <v>806</v>
      </c>
      <c r="G405" s="31">
        <v>0</v>
      </c>
      <c r="H405" s="31" t="s">
        <v>851</v>
      </c>
      <c r="I405" s="33">
        <v>0</v>
      </c>
      <c r="J405" s="33"/>
      <c r="K405" s="34"/>
      <c r="L405" s="34">
        <v>0</v>
      </c>
      <c r="M405" s="35">
        <v>3</v>
      </c>
      <c r="N405" s="36">
        <v>3</v>
      </c>
      <c r="O405" s="34">
        <v>0</v>
      </c>
      <c r="P405" s="36">
        <v>0</v>
      </c>
      <c r="Q405" s="34">
        <v>111.25</v>
      </c>
      <c r="R405" s="34">
        <v>0</v>
      </c>
    </row>
    <row r="406" spans="1:18" ht="28.5">
      <c r="A406" s="29" t="str">
        <f>+[1]DATA_PRODUCTO!A406</f>
        <v xml:space="preserve"> INS0019 (TE DE MANZANILLAS,MAZANILLAS, JENGIBRE CON LIMON  20/1)</v>
      </c>
      <c r="B406" s="30">
        <v>45307</v>
      </c>
      <c r="C406" s="30">
        <v>45307</v>
      </c>
      <c r="D406" s="31" t="s">
        <v>852</v>
      </c>
      <c r="E406" s="32" t="s">
        <v>853</v>
      </c>
      <c r="F406" s="31" t="s">
        <v>806</v>
      </c>
      <c r="G406" s="31">
        <v>0</v>
      </c>
      <c r="H406" s="31" t="s">
        <v>827</v>
      </c>
      <c r="I406" s="33">
        <v>0</v>
      </c>
      <c r="J406" s="33"/>
      <c r="K406" s="34"/>
      <c r="L406" s="34">
        <v>0</v>
      </c>
      <c r="M406" s="35">
        <v>290</v>
      </c>
      <c r="N406" s="36">
        <v>201</v>
      </c>
      <c r="O406" s="34">
        <v>-4</v>
      </c>
      <c r="P406" s="36">
        <v>85</v>
      </c>
      <c r="Q406" s="34">
        <v>120</v>
      </c>
      <c r="R406" s="34">
        <v>10200</v>
      </c>
    </row>
    <row r="407" spans="1:18">
      <c r="A407" s="29" t="str">
        <f>+[1]DATA_PRODUCTO!A407</f>
        <v xml:space="preserve"> INS0020 (TE FRIO EN POLVO 4C LATAS 80 ONZAS)</v>
      </c>
      <c r="B407" s="30">
        <v>44918</v>
      </c>
      <c r="C407" s="30">
        <v>44918</v>
      </c>
      <c r="D407" s="31" t="s">
        <v>854</v>
      </c>
      <c r="E407" s="32" t="s">
        <v>855</v>
      </c>
      <c r="F407" s="31" t="s">
        <v>806</v>
      </c>
      <c r="G407" s="31">
        <v>0</v>
      </c>
      <c r="H407" s="31" t="s">
        <v>856</v>
      </c>
      <c r="I407" s="33">
        <v>0</v>
      </c>
      <c r="J407" s="33"/>
      <c r="K407" s="34"/>
      <c r="L407" s="34">
        <v>0</v>
      </c>
      <c r="M407" s="35">
        <v>116</v>
      </c>
      <c r="N407" s="36">
        <v>116</v>
      </c>
      <c r="O407" s="34">
        <v>0</v>
      </c>
      <c r="P407" s="36">
        <v>0</v>
      </c>
      <c r="Q407" s="34">
        <v>485</v>
      </c>
      <c r="R407" s="34">
        <v>0</v>
      </c>
    </row>
    <row r="408" spans="1:18" ht="28.5">
      <c r="A408" s="29" t="str">
        <f>+[1]DATA_PRODUCTO!A408</f>
        <v xml:space="preserve"> INS0021 (TE JENGIBRE CON LIMON   (CALIENTE)  MONDAISA 20/1)</v>
      </c>
      <c r="B408" s="30">
        <v>44693</v>
      </c>
      <c r="C408" s="30">
        <v>44693</v>
      </c>
      <c r="D408" s="31" t="s">
        <v>857</v>
      </c>
      <c r="E408" s="32" t="s">
        <v>858</v>
      </c>
      <c r="F408" s="31" t="s">
        <v>806</v>
      </c>
      <c r="G408" s="31">
        <v>0</v>
      </c>
      <c r="H408" s="31" t="s">
        <v>851</v>
      </c>
      <c r="I408" s="33">
        <v>0</v>
      </c>
      <c r="J408" s="33"/>
      <c r="K408" s="34"/>
      <c r="L408" s="34">
        <v>0</v>
      </c>
      <c r="M408" s="35">
        <v>40</v>
      </c>
      <c r="N408" s="36">
        <v>40</v>
      </c>
      <c r="O408" s="34">
        <v>0</v>
      </c>
      <c r="P408" s="36">
        <v>0</v>
      </c>
      <c r="Q408" s="34">
        <v>175</v>
      </c>
      <c r="R408" s="34">
        <v>0</v>
      </c>
    </row>
    <row r="409" spans="1:18">
      <c r="A409" s="29" t="str">
        <f>+[1]DATA_PRODUCTO!A409</f>
        <v xml:space="preserve"> INS0022 (VASO PLASTICO PAQUETE No.10 50/1)</v>
      </c>
      <c r="B409" s="30">
        <v>45310</v>
      </c>
      <c r="C409" s="30">
        <v>45310</v>
      </c>
      <c r="D409" s="31" t="s">
        <v>859</v>
      </c>
      <c r="E409" s="32" t="s">
        <v>860</v>
      </c>
      <c r="F409" s="31" t="s">
        <v>806</v>
      </c>
      <c r="G409" s="31">
        <v>0</v>
      </c>
      <c r="H409" s="31" t="s">
        <v>836</v>
      </c>
      <c r="I409" s="33">
        <v>0</v>
      </c>
      <c r="J409" s="33"/>
      <c r="K409" s="34"/>
      <c r="L409" s="34">
        <v>0</v>
      </c>
      <c r="M409" s="35">
        <v>8465</v>
      </c>
      <c r="N409" s="36">
        <v>6721</v>
      </c>
      <c r="O409" s="34">
        <v>-15</v>
      </c>
      <c r="P409" s="36">
        <v>1729</v>
      </c>
      <c r="Q409" s="34">
        <v>67.94</v>
      </c>
      <c r="R409" s="34">
        <v>117468.26</v>
      </c>
    </row>
    <row r="410" spans="1:18">
      <c r="A410" s="29" t="str">
        <f>+[1]DATA_PRODUCTO!A410</f>
        <v xml:space="preserve"> INS0023 (VASOS DESECHABLE DE CAFÉ MOLDY  No. 2  20/1)</v>
      </c>
      <c r="B410" s="30">
        <v>45309</v>
      </c>
      <c r="C410" s="30">
        <v>45309</v>
      </c>
      <c r="D410" s="31" t="s">
        <v>861</v>
      </c>
      <c r="E410" s="32" t="s">
        <v>862</v>
      </c>
      <c r="F410" s="31" t="s">
        <v>806</v>
      </c>
      <c r="G410" s="31">
        <v>0</v>
      </c>
      <c r="H410" s="31" t="s">
        <v>836</v>
      </c>
      <c r="I410" s="33">
        <v>0</v>
      </c>
      <c r="J410" s="33"/>
      <c r="K410" s="34"/>
      <c r="L410" s="34">
        <v>0</v>
      </c>
      <c r="M410" s="35">
        <v>3690</v>
      </c>
      <c r="N410" s="36">
        <v>3048</v>
      </c>
      <c r="O410" s="34">
        <v>6</v>
      </c>
      <c r="P410" s="36">
        <v>648</v>
      </c>
      <c r="Q410" s="34">
        <v>105.93</v>
      </c>
      <c r="R410" s="34">
        <v>68642.64</v>
      </c>
    </row>
    <row r="411" spans="1:18" ht="28.5">
      <c r="A411" s="29" t="str">
        <f>+[1]DATA_PRODUCTO!A411</f>
        <v xml:space="preserve"> INS0024 (VASOS DESECHABLE DE CAFE No. 4 BIODEGRADABLE  (CARTON) 50/1)</v>
      </c>
      <c r="B411" s="30">
        <v>44923</v>
      </c>
      <c r="C411" s="30">
        <v>44923</v>
      </c>
      <c r="D411" s="31" t="s">
        <v>863</v>
      </c>
      <c r="E411" s="32" t="s">
        <v>864</v>
      </c>
      <c r="F411" s="31" t="s">
        <v>806</v>
      </c>
      <c r="G411" s="31">
        <v>0</v>
      </c>
      <c r="H411" s="31" t="s">
        <v>836</v>
      </c>
      <c r="I411" s="33">
        <v>0</v>
      </c>
      <c r="J411" s="33"/>
      <c r="K411" s="34"/>
      <c r="L411" s="34">
        <v>0</v>
      </c>
      <c r="M411" s="35">
        <v>108</v>
      </c>
      <c r="N411" s="36">
        <v>116</v>
      </c>
      <c r="O411" s="34">
        <v>8</v>
      </c>
      <c r="P411" s="36">
        <v>0</v>
      </c>
      <c r="Q411" s="34">
        <v>83.9</v>
      </c>
      <c r="R411" s="34">
        <v>0</v>
      </c>
    </row>
    <row r="412" spans="1:18" ht="28.5">
      <c r="A412" s="29" t="str">
        <f>+[1]DATA_PRODUCTO!A412</f>
        <v xml:space="preserve"> INS0025 (VASOS DESECHABLE DE CAFE No. 2 BIODEGRADABLE  (CARTON) 50/1 )</v>
      </c>
      <c r="B412" s="30">
        <v>44123</v>
      </c>
      <c r="C412" s="30">
        <v>44123</v>
      </c>
      <c r="D412" s="31" t="s">
        <v>865</v>
      </c>
      <c r="E412" s="32" t="s">
        <v>866</v>
      </c>
      <c r="F412" s="31" t="s">
        <v>806</v>
      </c>
      <c r="G412" s="31">
        <v>0</v>
      </c>
      <c r="H412" s="31" t="s">
        <v>836</v>
      </c>
      <c r="I412" s="33">
        <v>0</v>
      </c>
      <c r="J412" s="33"/>
      <c r="K412" s="34"/>
      <c r="L412" s="34">
        <v>0</v>
      </c>
      <c r="M412" s="35">
        <v>22</v>
      </c>
      <c r="N412" s="36">
        <v>12</v>
      </c>
      <c r="O412" s="34">
        <v>-10</v>
      </c>
      <c r="P412" s="36">
        <v>0</v>
      </c>
      <c r="Q412" s="34">
        <v>63</v>
      </c>
      <c r="R412" s="34">
        <v>0</v>
      </c>
    </row>
    <row r="413" spans="1:18">
      <c r="A413" s="29" t="str">
        <f>+[1]DATA_PRODUCTO!A413</f>
        <v xml:space="preserve"> INS0055 (CLORO SILVEMAX)</v>
      </c>
      <c r="B413" s="30" t="s">
        <v>537</v>
      </c>
      <c r="C413" s="30" t="s">
        <v>537</v>
      </c>
      <c r="D413" s="31" t="s">
        <v>867</v>
      </c>
      <c r="E413" s="32" t="s">
        <v>868</v>
      </c>
      <c r="F413" s="31" t="s">
        <v>806</v>
      </c>
      <c r="G413" s="31">
        <v>0</v>
      </c>
      <c r="H413" s="31" t="s">
        <v>25</v>
      </c>
      <c r="I413" s="33">
        <v>0</v>
      </c>
      <c r="J413" s="33"/>
      <c r="K413" s="34"/>
      <c r="L413" s="34">
        <v>0</v>
      </c>
      <c r="M413" s="35">
        <v>0</v>
      </c>
      <c r="N413" s="36">
        <v>0</v>
      </c>
      <c r="O413" s="34">
        <v>0</v>
      </c>
      <c r="P413" s="36">
        <v>0</v>
      </c>
      <c r="Q413" s="34" t="s">
        <v>537</v>
      </c>
      <c r="R413" s="34" t="s">
        <v>537</v>
      </c>
    </row>
    <row r="414" spans="1:18">
      <c r="A414" s="29" t="str">
        <f>+[1]DATA_PRODUCTO!A414</f>
        <v xml:space="preserve"> INS0056 (PAPEL DISCO GENERICO)</v>
      </c>
      <c r="B414" s="30" t="s">
        <v>537</v>
      </c>
      <c r="C414" s="30" t="s">
        <v>537</v>
      </c>
      <c r="D414" s="31" t="s">
        <v>869</v>
      </c>
      <c r="E414" s="32" t="s">
        <v>870</v>
      </c>
      <c r="F414" s="31" t="s">
        <v>806</v>
      </c>
      <c r="G414" s="31">
        <v>0</v>
      </c>
      <c r="H414" s="31" t="s">
        <v>25</v>
      </c>
      <c r="I414" s="33">
        <v>0</v>
      </c>
      <c r="J414" s="33"/>
      <c r="K414" s="34"/>
      <c r="L414" s="34">
        <v>0</v>
      </c>
      <c r="M414" s="35">
        <v>0</v>
      </c>
      <c r="N414" s="36">
        <v>0</v>
      </c>
      <c r="O414" s="34">
        <v>0</v>
      </c>
      <c r="P414" s="36">
        <v>0</v>
      </c>
      <c r="Q414" s="34" t="s">
        <v>537</v>
      </c>
      <c r="R414" s="34" t="s">
        <v>537</v>
      </c>
    </row>
    <row r="415" spans="1:18">
      <c r="A415" s="29" t="str">
        <f>+[1]DATA_PRODUCTO!A415</f>
        <v xml:space="preserve"> INS0057 (CAFÉ SANTO DOMINGO)</v>
      </c>
      <c r="B415" s="30">
        <v>45306</v>
      </c>
      <c r="C415" s="30">
        <v>45306</v>
      </c>
      <c r="D415" s="31" t="s">
        <v>871</v>
      </c>
      <c r="E415" s="32" t="s">
        <v>872</v>
      </c>
      <c r="F415" s="31" t="s">
        <v>806</v>
      </c>
      <c r="G415" s="31">
        <v>0</v>
      </c>
      <c r="H415" s="31" t="s">
        <v>25</v>
      </c>
      <c r="I415" s="33">
        <v>0</v>
      </c>
      <c r="J415" s="33"/>
      <c r="K415" s="34"/>
      <c r="L415" s="34">
        <v>0</v>
      </c>
      <c r="M415" s="35">
        <v>9800</v>
      </c>
      <c r="N415" s="36">
        <v>8436</v>
      </c>
      <c r="O415" s="34">
        <v>22</v>
      </c>
      <c r="P415" s="36">
        <v>1386</v>
      </c>
      <c r="Q415" s="34">
        <v>239.75</v>
      </c>
      <c r="R415" s="34">
        <v>332293.5</v>
      </c>
    </row>
    <row r="416" spans="1:18">
      <c r="A416" s="29" t="str">
        <f>+[1]DATA_PRODUCTO!A416</f>
        <v xml:space="preserve"> INS0058 (AZUCAR DOSIS UNICA (MONODOSIS)  500/1)</v>
      </c>
      <c r="B416" s="30">
        <v>44978</v>
      </c>
      <c r="C416" s="30">
        <v>44978</v>
      </c>
      <c r="D416" s="31" t="s">
        <v>873</v>
      </c>
      <c r="E416" s="32" t="s">
        <v>874</v>
      </c>
      <c r="F416" s="31" t="s">
        <v>806</v>
      </c>
      <c r="G416" s="31">
        <v>0</v>
      </c>
      <c r="H416" s="31" t="s">
        <v>836</v>
      </c>
      <c r="I416" s="33">
        <v>0</v>
      </c>
      <c r="J416" s="33"/>
      <c r="K416" s="34"/>
      <c r="L416" s="34">
        <v>0</v>
      </c>
      <c r="M416" s="35">
        <v>20</v>
      </c>
      <c r="N416" s="36">
        <v>13</v>
      </c>
      <c r="O416" s="34">
        <v>0</v>
      </c>
      <c r="P416" s="36">
        <v>7</v>
      </c>
      <c r="Q416" s="34">
        <v>495</v>
      </c>
      <c r="R416" s="34">
        <v>3465</v>
      </c>
    </row>
    <row r="417" spans="1:18">
      <c r="A417" s="29" t="str">
        <f>+[1]DATA_PRODUCTO!A417</f>
        <v xml:space="preserve"> INS0059 (TE CALIENTE LA LEONESA 10/1)</v>
      </c>
      <c r="B417" s="30">
        <v>44663</v>
      </c>
      <c r="C417" s="30">
        <v>44663</v>
      </c>
      <c r="D417" s="31" t="s">
        <v>875</v>
      </c>
      <c r="E417" s="32" t="s">
        <v>876</v>
      </c>
      <c r="F417" s="31" t="s">
        <v>806</v>
      </c>
      <c r="G417" s="31">
        <v>0</v>
      </c>
      <c r="H417" s="31" t="s">
        <v>877</v>
      </c>
      <c r="I417" s="33">
        <v>0</v>
      </c>
      <c r="J417" s="33"/>
      <c r="K417" s="34"/>
      <c r="L417" s="34">
        <v>0</v>
      </c>
      <c r="M417" s="35">
        <v>40</v>
      </c>
      <c r="N417" s="36">
        <v>37</v>
      </c>
      <c r="O417" s="34">
        <v>-3</v>
      </c>
      <c r="P417" s="36">
        <v>0</v>
      </c>
      <c r="Q417" s="34">
        <v>54.48</v>
      </c>
      <c r="R417" s="34">
        <v>0</v>
      </c>
    </row>
    <row r="418" spans="1:18">
      <c r="A418" s="29" t="str">
        <f>+[1]DATA_PRODUCTO!A418</f>
        <v xml:space="preserve"> INS0060 (FARDOS DE AGUA ALASKA)</v>
      </c>
      <c r="B418" s="30">
        <v>44679</v>
      </c>
      <c r="C418" s="30">
        <v>44679</v>
      </c>
      <c r="D418" s="31" t="s">
        <v>878</v>
      </c>
      <c r="E418" s="32" t="s">
        <v>879</v>
      </c>
      <c r="F418" s="31" t="s">
        <v>806</v>
      </c>
      <c r="G418" s="31">
        <v>0</v>
      </c>
      <c r="H418" s="31" t="s">
        <v>25</v>
      </c>
      <c r="I418" s="33">
        <v>0</v>
      </c>
      <c r="J418" s="33"/>
      <c r="K418" s="34"/>
      <c r="L418" s="34">
        <v>0</v>
      </c>
      <c r="M418" s="35">
        <v>20</v>
      </c>
      <c r="N418" s="36">
        <v>20</v>
      </c>
      <c r="O418" s="34">
        <v>0</v>
      </c>
      <c r="P418" s="36">
        <v>0</v>
      </c>
      <c r="Q418" s="34">
        <v>150</v>
      </c>
      <c r="R418" s="34">
        <v>0</v>
      </c>
    </row>
    <row r="419" spans="1:18">
      <c r="A419" s="29" t="str">
        <f>+[1]DATA_PRODUCTO!A419</f>
        <v xml:space="preserve"> INT0001 (ESFIGMOMANOMETRO JERSYMED CON BULTO)</v>
      </c>
      <c r="B419" s="30">
        <v>44362</v>
      </c>
      <c r="C419" s="30">
        <v>44362</v>
      </c>
      <c r="D419" s="31" t="s">
        <v>880</v>
      </c>
      <c r="E419" s="32" t="s">
        <v>881</v>
      </c>
      <c r="F419" s="31" t="s">
        <v>882</v>
      </c>
      <c r="G419" s="31">
        <v>0</v>
      </c>
      <c r="H419" s="31" t="s">
        <v>25</v>
      </c>
      <c r="I419" s="33">
        <v>0</v>
      </c>
      <c r="J419" s="33"/>
      <c r="K419" s="34"/>
      <c r="L419" s="34">
        <v>0</v>
      </c>
      <c r="M419" s="35">
        <v>1</v>
      </c>
      <c r="N419" s="36">
        <v>1</v>
      </c>
      <c r="O419" s="34">
        <v>1</v>
      </c>
      <c r="P419" s="36">
        <v>1</v>
      </c>
      <c r="Q419" s="34">
        <v>5084.75</v>
      </c>
      <c r="R419" s="34">
        <v>5084.75</v>
      </c>
    </row>
    <row r="420" spans="1:18" ht="28.5">
      <c r="A420" s="29" t="str">
        <f>+[1]DATA_PRODUCTO!A420</f>
        <v xml:space="preserve"> INT0002 (ESTESTOCOPIO PARA ADULTO DOBLE CAMAPANA GREENLAB)</v>
      </c>
      <c r="B420" s="30">
        <v>44362</v>
      </c>
      <c r="C420" s="30">
        <v>44362</v>
      </c>
      <c r="D420" s="31" t="s">
        <v>883</v>
      </c>
      <c r="E420" s="32" t="s">
        <v>884</v>
      </c>
      <c r="F420" s="31" t="s">
        <v>882</v>
      </c>
      <c r="G420" s="31">
        <v>0</v>
      </c>
      <c r="H420" s="31" t="s">
        <v>25</v>
      </c>
      <c r="I420" s="33">
        <v>0</v>
      </c>
      <c r="J420" s="33"/>
      <c r="K420" s="34"/>
      <c r="L420" s="34">
        <v>0</v>
      </c>
      <c r="M420" s="35">
        <v>1</v>
      </c>
      <c r="N420" s="36">
        <v>0</v>
      </c>
      <c r="O420" s="34">
        <v>0</v>
      </c>
      <c r="P420" s="36">
        <v>1</v>
      </c>
      <c r="Q420" s="34">
        <v>4661.01</v>
      </c>
      <c r="R420" s="34">
        <v>4661.01</v>
      </c>
    </row>
    <row r="421" spans="1:18">
      <c r="A421" s="29" t="str">
        <f>+[1]DATA_PRODUCTO!A421</f>
        <v xml:space="preserve"> INT0003 (MEDIDOR DE GLUCOSA)</v>
      </c>
      <c r="B421" s="30">
        <v>44362</v>
      </c>
      <c r="C421" s="30">
        <v>44362</v>
      </c>
      <c r="D421" s="31" t="s">
        <v>885</v>
      </c>
      <c r="E421" s="32" t="s">
        <v>886</v>
      </c>
      <c r="F421" s="31" t="s">
        <v>882</v>
      </c>
      <c r="G421" s="31">
        <v>0</v>
      </c>
      <c r="H421" s="31" t="s">
        <v>25</v>
      </c>
      <c r="I421" s="33">
        <v>0</v>
      </c>
      <c r="J421" s="33"/>
      <c r="K421" s="34"/>
      <c r="L421" s="34">
        <v>0</v>
      </c>
      <c r="M421" s="35">
        <v>1</v>
      </c>
      <c r="N421" s="36">
        <v>0</v>
      </c>
      <c r="O421" s="34">
        <v>0</v>
      </c>
      <c r="P421" s="36">
        <v>1</v>
      </c>
      <c r="Q421" s="34">
        <v>677.97</v>
      </c>
      <c r="R421" s="34">
        <v>677.97</v>
      </c>
    </row>
    <row r="422" spans="1:18">
      <c r="A422" s="29" t="str">
        <f>+[1]DATA_PRODUCTO!A422</f>
        <v xml:space="preserve"> INT0004 (SET DE CIRUGIA MENOR 13 PIEZAS)</v>
      </c>
      <c r="B422" s="30">
        <v>44362</v>
      </c>
      <c r="C422" s="30">
        <v>44362</v>
      </c>
      <c r="D422" s="31" t="s">
        <v>887</v>
      </c>
      <c r="E422" s="32" t="s">
        <v>888</v>
      </c>
      <c r="F422" s="31" t="s">
        <v>882</v>
      </c>
      <c r="G422" s="31">
        <v>0</v>
      </c>
      <c r="H422" s="31" t="s">
        <v>25</v>
      </c>
      <c r="I422" s="33">
        <v>0</v>
      </c>
      <c r="J422" s="33"/>
      <c r="K422" s="34"/>
      <c r="L422" s="34">
        <v>0</v>
      </c>
      <c r="M422" s="35">
        <v>1</v>
      </c>
      <c r="N422" s="36">
        <v>0</v>
      </c>
      <c r="O422" s="34">
        <v>0</v>
      </c>
      <c r="P422" s="36">
        <v>1</v>
      </c>
      <c r="Q422" s="34">
        <v>1694.92</v>
      </c>
      <c r="R422" s="34">
        <v>1694.92</v>
      </c>
    </row>
    <row r="423" spans="1:18">
      <c r="A423" s="29" t="str">
        <f>+[1]DATA_PRODUCTO!A423</f>
        <v xml:space="preserve"> INT0005 (PAPEL CAMILLA CREPE 21 PULGADAS PREMIUN)</v>
      </c>
      <c r="B423" s="30">
        <v>44362</v>
      </c>
      <c r="C423" s="30">
        <v>44362</v>
      </c>
      <c r="D423" s="31" t="s">
        <v>889</v>
      </c>
      <c r="E423" s="32" t="s">
        <v>890</v>
      </c>
      <c r="F423" s="31" t="s">
        <v>882</v>
      </c>
      <c r="G423" s="31">
        <v>0</v>
      </c>
      <c r="H423" s="31" t="s">
        <v>827</v>
      </c>
      <c r="I423" s="33">
        <v>0</v>
      </c>
      <c r="J423" s="33"/>
      <c r="K423" s="34"/>
      <c r="L423" s="34">
        <v>0</v>
      </c>
      <c r="M423" s="35">
        <v>2</v>
      </c>
      <c r="N423" s="36">
        <v>0</v>
      </c>
      <c r="O423" s="34">
        <v>0</v>
      </c>
      <c r="P423" s="36">
        <v>2</v>
      </c>
      <c r="Q423" s="34">
        <v>2966.1</v>
      </c>
      <c r="R423" s="34">
        <v>5932.2</v>
      </c>
    </row>
    <row r="424" spans="1:18">
      <c r="A424" s="29" t="str">
        <f>+[1]DATA_PRODUCTO!A424</f>
        <v xml:space="preserve"> INT0006 (MASCARILLAS DESEHABLES 3 PLIEGOS 50/1)</v>
      </c>
      <c r="B424" s="30">
        <v>44362</v>
      </c>
      <c r="C424" s="30">
        <v>44362</v>
      </c>
      <c r="D424" s="31" t="s">
        <v>891</v>
      </c>
      <c r="E424" s="32" t="s">
        <v>892</v>
      </c>
      <c r="F424" s="31" t="s">
        <v>882</v>
      </c>
      <c r="G424" s="31">
        <v>0</v>
      </c>
      <c r="H424" s="31" t="s">
        <v>827</v>
      </c>
      <c r="I424" s="33">
        <v>0</v>
      </c>
      <c r="J424" s="33"/>
      <c r="K424" s="34"/>
      <c r="L424" s="34">
        <v>0</v>
      </c>
      <c r="M424" s="35">
        <v>2</v>
      </c>
      <c r="N424" s="36">
        <v>0</v>
      </c>
      <c r="O424" s="34">
        <v>-1</v>
      </c>
      <c r="P424" s="36">
        <v>1</v>
      </c>
      <c r="Q424" s="34">
        <v>894.07</v>
      </c>
      <c r="R424" s="34">
        <v>894.07</v>
      </c>
    </row>
    <row r="425" spans="1:18">
      <c r="A425" s="29" t="str">
        <f>+[1]DATA_PRODUCTO!A425</f>
        <v xml:space="preserve"> INT0007 (MICROPORE CD 2X10 YARDAS)</v>
      </c>
      <c r="B425" s="30">
        <v>44362</v>
      </c>
      <c r="C425" s="30">
        <v>44362</v>
      </c>
      <c r="D425" s="31" t="s">
        <v>893</v>
      </c>
      <c r="E425" s="32" t="s">
        <v>894</v>
      </c>
      <c r="F425" s="31" t="s">
        <v>882</v>
      </c>
      <c r="G425" s="31">
        <v>0</v>
      </c>
      <c r="H425" s="31" t="s">
        <v>827</v>
      </c>
      <c r="I425" s="33">
        <v>0</v>
      </c>
      <c r="J425" s="33"/>
      <c r="K425" s="34"/>
      <c r="L425" s="34">
        <v>0</v>
      </c>
      <c r="M425" s="35">
        <v>1</v>
      </c>
      <c r="N425" s="36">
        <v>0</v>
      </c>
      <c r="O425" s="34">
        <v>0</v>
      </c>
      <c r="P425" s="36">
        <v>1</v>
      </c>
      <c r="Q425" s="34">
        <v>2105</v>
      </c>
      <c r="R425" s="34">
        <v>2105</v>
      </c>
    </row>
    <row r="426" spans="1:18">
      <c r="A426" s="29" t="str">
        <f>+[1]DATA_PRODUCTO!A426</f>
        <v xml:space="preserve"> INT0008 (JERINGUILLA 3CC 21X1 GREENLAB)</v>
      </c>
      <c r="B426" s="30">
        <v>44362</v>
      </c>
      <c r="C426" s="30">
        <v>44362</v>
      </c>
      <c r="D426" s="31" t="s">
        <v>895</v>
      </c>
      <c r="E426" s="32" t="s">
        <v>896</v>
      </c>
      <c r="F426" s="31" t="s">
        <v>882</v>
      </c>
      <c r="G426" s="31">
        <v>0</v>
      </c>
      <c r="H426" s="31" t="s">
        <v>827</v>
      </c>
      <c r="I426" s="33">
        <v>0</v>
      </c>
      <c r="J426" s="33"/>
      <c r="K426" s="34"/>
      <c r="L426" s="34">
        <v>0</v>
      </c>
      <c r="M426" s="35">
        <v>2</v>
      </c>
      <c r="N426" s="36">
        <v>0</v>
      </c>
      <c r="O426" s="34">
        <v>0</v>
      </c>
      <c r="P426" s="36">
        <v>2</v>
      </c>
      <c r="Q426" s="34">
        <v>385.59</v>
      </c>
      <c r="R426" s="34">
        <v>771.18</v>
      </c>
    </row>
    <row r="427" spans="1:18">
      <c r="A427" s="29" t="str">
        <f>+[1]DATA_PRODUCTO!A427</f>
        <v xml:space="preserve"> INT0009 (TIRILLA PARA MEDIR GLUCOZA)</v>
      </c>
      <c r="B427" s="30">
        <v>44362</v>
      </c>
      <c r="C427" s="30">
        <v>44362</v>
      </c>
      <c r="D427" s="31" t="s">
        <v>897</v>
      </c>
      <c r="E427" s="32" t="s">
        <v>898</v>
      </c>
      <c r="F427" s="31" t="s">
        <v>882</v>
      </c>
      <c r="G427" s="31">
        <v>0</v>
      </c>
      <c r="H427" s="31" t="s">
        <v>827</v>
      </c>
      <c r="I427" s="33">
        <v>0</v>
      </c>
      <c r="J427" s="33"/>
      <c r="K427" s="34"/>
      <c r="L427" s="34">
        <v>0</v>
      </c>
      <c r="M427" s="35">
        <v>9</v>
      </c>
      <c r="N427" s="36">
        <v>9</v>
      </c>
      <c r="O427" s="34">
        <v>0</v>
      </c>
      <c r="P427" s="36">
        <v>0</v>
      </c>
      <c r="Q427" s="34">
        <v>2000</v>
      </c>
      <c r="R427" s="34">
        <v>0</v>
      </c>
    </row>
    <row r="428" spans="1:18">
      <c r="A428" s="29" t="str">
        <f>+[1]DATA_PRODUCTO!A428</f>
        <v xml:space="preserve"> INT0010 (EQUIPO DE OSTOSCOPIO)</v>
      </c>
      <c r="B428" s="30">
        <v>44362</v>
      </c>
      <c r="C428" s="30">
        <v>44362</v>
      </c>
      <c r="D428" s="31" t="s">
        <v>899</v>
      </c>
      <c r="E428" s="32" t="s">
        <v>900</v>
      </c>
      <c r="F428" s="31" t="s">
        <v>882</v>
      </c>
      <c r="G428" s="31">
        <v>0</v>
      </c>
      <c r="H428" s="31" t="s">
        <v>25</v>
      </c>
      <c r="I428" s="33">
        <v>0</v>
      </c>
      <c r="J428" s="33"/>
      <c r="K428" s="34"/>
      <c r="L428" s="34">
        <v>0</v>
      </c>
      <c r="M428" s="35">
        <v>1</v>
      </c>
      <c r="N428" s="36">
        <v>0</v>
      </c>
      <c r="O428" s="34">
        <v>0</v>
      </c>
      <c r="P428" s="36">
        <v>1</v>
      </c>
      <c r="Q428" s="34">
        <v>26355.93</v>
      </c>
      <c r="R428" s="34">
        <v>26355.93</v>
      </c>
    </row>
    <row r="429" spans="1:18">
      <c r="A429" s="29" t="str">
        <f>+[1]DATA_PRODUCTO!A429</f>
        <v xml:space="preserve"> INT0011 (MEDALLA REDONDAS )</v>
      </c>
      <c r="B429" s="30">
        <v>44831</v>
      </c>
      <c r="C429" s="30">
        <v>44831</v>
      </c>
      <c r="D429" s="31" t="s">
        <v>901</v>
      </c>
      <c r="E429" s="32" t="s">
        <v>902</v>
      </c>
      <c r="F429" s="31" t="s">
        <v>882</v>
      </c>
      <c r="G429" s="31">
        <v>0</v>
      </c>
      <c r="H429" s="31" t="s">
        <v>25</v>
      </c>
      <c r="I429" s="33">
        <v>0</v>
      </c>
      <c r="J429" s="33"/>
      <c r="K429" s="34"/>
      <c r="L429" s="34">
        <v>0</v>
      </c>
      <c r="M429" s="35">
        <v>200</v>
      </c>
      <c r="N429" s="36">
        <v>200</v>
      </c>
      <c r="O429" s="34">
        <v>0</v>
      </c>
      <c r="P429" s="36">
        <v>0</v>
      </c>
      <c r="Q429" s="34">
        <v>400</v>
      </c>
      <c r="R429" s="34">
        <v>0</v>
      </c>
    </row>
    <row r="430" spans="1:18">
      <c r="A430" s="29" t="str">
        <f>+[1]DATA_PRODUCTO!A430</f>
        <v xml:space="preserve"> INT0012 (BRAZALETE DE PAPEL REFLECTIVO IMPRESO)</v>
      </c>
      <c r="B430" s="30">
        <v>44354</v>
      </c>
      <c r="C430" s="30">
        <v>44354</v>
      </c>
      <c r="D430" s="31" t="s">
        <v>903</v>
      </c>
      <c r="E430" s="32" t="s">
        <v>904</v>
      </c>
      <c r="F430" s="31" t="s">
        <v>882</v>
      </c>
      <c r="G430" s="31">
        <v>0</v>
      </c>
      <c r="H430" s="31" t="s">
        <v>25</v>
      </c>
      <c r="I430" s="33">
        <v>0</v>
      </c>
      <c r="J430" s="33"/>
      <c r="K430" s="34"/>
      <c r="L430" s="34">
        <v>0</v>
      </c>
      <c r="M430" s="35">
        <v>0</v>
      </c>
      <c r="N430" s="36">
        <v>0</v>
      </c>
      <c r="O430" s="34">
        <v>0</v>
      </c>
      <c r="P430" s="36">
        <v>0</v>
      </c>
      <c r="Q430" s="34">
        <v>0</v>
      </c>
      <c r="R430" s="34">
        <v>0</v>
      </c>
    </row>
    <row r="431" spans="1:18">
      <c r="A431" s="29" t="str">
        <f>+[1]DATA_PRODUCTO!A431</f>
        <v xml:space="preserve"> INT0013 (TAG FRONTAL PARA BICICLETA DE 8X6 PULGADAS)</v>
      </c>
      <c r="B431" s="30">
        <v>44354</v>
      </c>
      <c r="C431" s="30">
        <v>44354</v>
      </c>
      <c r="D431" s="31" t="s">
        <v>905</v>
      </c>
      <c r="E431" s="32" t="s">
        <v>906</v>
      </c>
      <c r="F431" s="31" t="s">
        <v>882</v>
      </c>
      <c r="G431" s="31">
        <v>0</v>
      </c>
      <c r="H431" s="31" t="s">
        <v>25</v>
      </c>
      <c r="I431" s="33">
        <v>0</v>
      </c>
      <c r="J431" s="33"/>
      <c r="K431" s="34"/>
      <c r="L431" s="34">
        <v>0</v>
      </c>
      <c r="M431" s="35">
        <v>0</v>
      </c>
      <c r="N431" s="36">
        <v>0</v>
      </c>
      <c r="O431" s="34">
        <v>0</v>
      </c>
      <c r="P431" s="36">
        <v>0</v>
      </c>
      <c r="Q431" s="34">
        <v>0</v>
      </c>
      <c r="R431" s="34">
        <v>0</v>
      </c>
    </row>
    <row r="432" spans="1:18">
      <c r="A432" s="29" t="str">
        <f>+[1]DATA_PRODUCTO!A432</f>
        <v xml:space="preserve"> INT0014 (BANDEROLAS INSTITUCIONALES (PROMOCIONALES))</v>
      </c>
      <c r="B432" s="30">
        <v>44592</v>
      </c>
      <c r="C432" s="30">
        <v>44592</v>
      </c>
      <c r="D432" s="31" t="s">
        <v>907</v>
      </c>
      <c r="E432" s="32" t="s">
        <v>908</v>
      </c>
      <c r="F432" s="31" t="s">
        <v>882</v>
      </c>
      <c r="G432" s="31">
        <v>0</v>
      </c>
      <c r="H432" s="31" t="s">
        <v>25</v>
      </c>
      <c r="I432" s="33">
        <v>0</v>
      </c>
      <c r="J432" s="33"/>
      <c r="K432" s="34"/>
      <c r="L432" s="34">
        <v>0</v>
      </c>
      <c r="M432" s="35">
        <v>0</v>
      </c>
      <c r="N432" s="36">
        <v>0</v>
      </c>
      <c r="O432" s="34">
        <v>0</v>
      </c>
      <c r="P432" s="36">
        <v>0</v>
      </c>
      <c r="Q432" s="34">
        <v>0</v>
      </c>
      <c r="R432" s="34">
        <v>0</v>
      </c>
    </row>
    <row r="433" spans="1:18" ht="28.5">
      <c r="A433" s="29" t="str">
        <f>+[1]DATA_PRODUCTO!A433</f>
        <v xml:space="preserve"> INT0015 (BOQUILLAS ALCOHOLIMETROS ALCO SENSOR  ASVXL)</v>
      </c>
      <c r="B433" s="30">
        <v>44147</v>
      </c>
      <c r="C433" s="30">
        <v>44147</v>
      </c>
      <c r="D433" s="31" t="s">
        <v>909</v>
      </c>
      <c r="E433" s="32" t="s">
        <v>910</v>
      </c>
      <c r="F433" s="31" t="s">
        <v>882</v>
      </c>
      <c r="G433" s="31">
        <v>0</v>
      </c>
      <c r="H433" s="31" t="s">
        <v>25</v>
      </c>
      <c r="I433" s="33">
        <v>0</v>
      </c>
      <c r="J433" s="33"/>
      <c r="K433" s="34"/>
      <c r="L433" s="34">
        <v>0</v>
      </c>
      <c r="M433" s="35">
        <v>30000</v>
      </c>
      <c r="N433" s="36">
        <v>0</v>
      </c>
      <c r="O433" s="34">
        <v>0</v>
      </c>
      <c r="P433" s="36">
        <v>30000</v>
      </c>
      <c r="Q433" s="34">
        <v>35.4</v>
      </c>
      <c r="R433" s="34">
        <v>1062000</v>
      </c>
    </row>
    <row r="434" spans="1:18" ht="28.5">
      <c r="A434" s="29" t="str">
        <f>+[1]DATA_PRODUCTO!A434</f>
        <v xml:space="preserve"> INT0016 (BOQUILLAS ALCOHOLIMETROS ALCO SENSOR MOD. FST)</v>
      </c>
      <c r="B434" s="30">
        <v>44147</v>
      </c>
      <c r="C434" s="30">
        <v>44147</v>
      </c>
      <c r="D434" s="31" t="s">
        <v>911</v>
      </c>
      <c r="E434" s="32" t="s">
        <v>912</v>
      </c>
      <c r="F434" s="31" t="s">
        <v>882</v>
      </c>
      <c r="G434" s="31">
        <v>0</v>
      </c>
      <c r="H434" s="31" t="s">
        <v>25</v>
      </c>
      <c r="I434" s="33">
        <v>0</v>
      </c>
      <c r="J434" s="33"/>
      <c r="K434" s="34"/>
      <c r="L434" s="34">
        <v>0</v>
      </c>
      <c r="M434" s="35">
        <v>65000</v>
      </c>
      <c r="N434" s="36">
        <v>0</v>
      </c>
      <c r="O434" s="34">
        <v>0</v>
      </c>
      <c r="P434" s="36">
        <v>65000</v>
      </c>
      <c r="Q434" s="34">
        <v>24.04</v>
      </c>
      <c r="R434" s="34">
        <v>1562600</v>
      </c>
    </row>
    <row r="435" spans="1:18">
      <c r="A435" s="29" t="str">
        <f>+[1]DATA_PRODUCTO!A435</f>
        <v xml:space="preserve"> INT0017 (BOLSAS DE TELA INSTITUCIONALES)</v>
      </c>
      <c r="B435" s="30">
        <v>44592</v>
      </c>
      <c r="C435" s="30">
        <v>44592</v>
      </c>
      <c r="D435" s="31" t="s">
        <v>913</v>
      </c>
      <c r="E435" s="32" t="s">
        <v>914</v>
      </c>
      <c r="F435" s="31" t="s">
        <v>882</v>
      </c>
      <c r="G435" s="31">
        <v>0</v>
      </c>
      <c r="H435" s="31" t="s">
        <v>25</v>
      </c>
      <c r="I435" s="33">
        <v>0</v>
      </c>
      <c r="J435" s="33"/>
      <c r="K435" s="34"/>
      <c r="L435" s="34">
        <v>0</v>
      </c>
      <c r="M435" s="35">
        <v>177</v>
      </c>
      <c r="N435" s="36">
        <v>170</v>
      </c>
      <c r="O435" s="34">
        <v>0</v>
      </c>
      <c r="P435" s="36">
        <v>7</v>
      </c>
      <c r="Q435" s="34">
        <v>0</v>
      </c>
      <c r="R435" s="34">
        <v>0</v>
      </c>
    </row>
    <row r="436" spans="1:18" ht="28.5">
      <c r="A436" s="29" t="str">
        <f>+[1]DATA_PRODUCTO!A436</f>
        <v xml:space="preserve"> INT0018 (BICICLETA 29 JULEN EVOLUTION 2.0 3X10 MY21 DISCO TALLA M NEGRA/ROJA)</v>
      </c>
      <c r="B436" s="30">
        <v>44544</v>
      </c>
      <c r="C436" s="30">
        <v>44544</v>
      </c>
      <c r="D436" s="31" t="s">
        <v>915</v>
      </c>
      <c r="E436" s="32" t="s">
        <v>916</v>
      </c>
      <c r="F436" s="31" t="s">
        <v>882</v>
      </c>
      <c r="G436" s="31">
        <v>0</v>
      </c>
      <c r="H436" s="31" t="s">
        <v>25</v>
      </c>
      <c r="I436" s="33">
        <v>0</v>
      </c>
      <c r="J436" s="33"/>
      <c r="K436" s="34"/>
      <c r="L436" s="34">
        <v>0</v>
      </c>
      <c r="M436" s="35">
        <v>2</v>
      </c>
      <c r="N436" s="36">
        <v>2</v>
      </c>
      <c r="O436" s="34">
        <v>0</v>
      </c>
      <c r="P436" s="36">
        <v>0</v>
      </c>
      <c r="Q436" s="34">
        <v>33635.589999999997</v>
      </c>
      <c r="R436" s="34">
        <v>0</v>
      </c>
    </row>
    <row r="437" spans="1:18" ht="28.5">
      <c r="A437" s="29" t="str">
        <f>+[1]DATA_PRODUCTO!A437</f>
        <v xml:space="preserve"> INT0019 (BUZONES  PARA DEPOSITAR RECOMENDACIÓN EN ACRILICO)</v>
      </c>
      <c r="B437" s="30">
        <v>44592</v>
      </c>
      <c r="C437" s="30">
        <v>44592</v>
      </c>
      <c r="D437" s="31" t="s">
        <v>917</v>
      </c>
      <c r="E437" s="32" t="s">
        <v>918</v>
      </c>
      <c r="F437" s="31" t="s">
        <v>882</v>
      </c>
      <c r="G437" s="31">
        <v>0</v>
      </c>
      <c r="H437" s="31" t="s">
        <v>25</v>
      </c>
      <c r="I437" s="33">
        <v>0</v>
      </c>
      <c r="J437" s="33"/>
      <c r="K437" s="34"/>
      <c r="L437" s="34">
        <v>0</v>
      </c>
      <c r="M437" s="35">
        <v>5</v>
      </c>
      <c r="N437" s="36">
        <v>3</v>
      </c>
      <c r="O437" s="34">
        <v>0</v>
      </c>
      <c r="P437" s="36">
        <v>2</v>
      </c>
      <c r="Q437" s="34">
        <v>0</v>
      </c>
      <c r="R437" s="34">
        <v>0</v>
      </c>
    </row>
    <row r="438" spans="1:18">
      <c r="A438" s="29" t="str">
        <f>+[1]DATA_PRODUCTO!A438</f>
        <v xml:space="preserve"> INT0020 (CAMISETAS DRY-FIT  CON SERIGRAFIA)</v>
      </c>
      <c r="B438" s="30">
        <v>44897</v>
      </c>
      <c r="C438" s="30">
        <v>44897</v>
      </c>
      <c r="D438" s="31" t="s">
        <v>919</v>
      </c>
      <c r="E438" s="32" t="s">
        <v>920</v>
      </c>
      <c r="F438" s="31" t="s">
        <v>882</v>
      </c>
      <c r="G438" s="31">
        <v>0</v>
      </c>
      <c r="H438" s="31" t="s">
        <v>25</v>
      </c>
      <c r="I438" s="33">
        <v>0</v>
      </c>
      <c r="J438" s="33"/>
      <c r="K438" s="34"/>
      <c r="L438" s="34">
        <v>0</v>
      </c>
      <c r="M438" s="35">
        <v>149</v>
      </c>
      <c r="N438" s="36">
        <v>149</v>
      </c>
      <c r="O438" s="34">
        <v>0</v>
      </c>
      <c r="P438" s="36">
        <v>0</v>
      </c>
      <c r="Q438" s="34">
        <v>700</v>
      </c>
      <c r="R438" s="34">
        <v>0</v>
      </c>
    </row>
    <row r="439" spans="1:18">
      <c r="A439" s="29" t="str">
        <f>+[1]DATA_PRODUCTO!A439</f>
        <v xml:space="preserve"> INT0021 (CHAQUETAS DE BALONCESTO CON SERIGRAFIA)</v>
      </c>
      <c r="B439" s="30">
        <v>44404</v>
      </c>
      <c r="C439" s="30">
        <v>44404</v>
      </c>
      <c r="D439" s="31" t="s">
        <v>921</v>
      </c>
      <c r="E439" s="32" t="s">
        <v>922</v>
      </c>
      <c r="F439" s="31" t="s">
        <v>882</v>
      </c>
      <c r="G439" s="31">
        <v>0</v>
      </c>
      <c r="H439" s="31" t="s">
        <v>25</v>
      </c>
      <c r="I439" s="33">
        <v>0</v>
      </c>
      <c r="J439" s="33"/>
      <c r="K439" s="34"/>
      <c r="L439" s="34">
        <v>0</v>
      </c>
      <c r="M439" s="35">
        <v>0</v>
      </c>
      <c r="N439" s="36">
        <v>0</v>
      </c>
      <c r="O439" s="34">
        <v>0</v>
      </c>
      <c r="P439" s="36">
        <v>0</v>
      </c>
      <c r="Q439" s="34">
        <v>450</v>
      </c>
      <c r="R439" s="34">
        <v>0</v>
      </c>
    </row>
    <row r="440" spans="1:18">
      <c r="A440" s="29" t="str">
        <f>+[1]DATA_PRODUCTO!A440</f>
        <v xml:space="preserve"> INT0022 (CHAQUETAS DE VOLLEYBALL CON SERIGRAFIA)</v>
      </c>
      <c r="B440" s="30">
        <v>44404</v>
      </c>
      <c r="C440" s="30">
        <v>44404</v>
      </c>
      <c r="D440" s="31" t="s">
        <v>923</v>
      </c>
      <c r="E440" s="32" t="s">
        <v>924</v>
      </c>
      <c r="F440" s="31" t="s">
        <v>882</v>
      </c>
      <c r="G440" s="31">
        <v>0</v>
      </c>
      <c r="H440" s="31" t="s">
        <v>25</v>
      </c>
      <c r="I440" s="33">
        <v>0</v>
      </c>
      <c r="J440" s="33"/>
      <c r="K440" s="34"/>
      <c r="L440" s="34">
        <v>0</v>
      </c>
      <c r="M440" s="35">
        <v>0</v>
      </c>
      <c r="N440" s="36">
        <v>0</v>
      </c>
      <c r="O440" s="34">
        <v>0</v>
      </c>
      <c r="P440" s="36">
        <v>0</v>
      </c>
      <c r="Q440" s="34">
        <v>450</v>
      </c>
      <c r="R440" s="34">
        <v>0</v>
      </c>
    </row>
    <row r="441" spans="1:18" ht="28.5">
      <c r="A441" s="29" t="str">
        <f>+[1]DATA_PRODUCTO!A441</f>
        <v xml:space="preserve"> INT0023 (CHAQUETAS DE SOFTBALL SUBLIMADAS CON GORRAS (JUEGOS))</v>
      </c>
      <c r="B441" s="30">
        <v>44419</v>
      </c>
      <c r="C441" s="30">
        <v>44419</v>
      </c>
      <c r="D441" s="31" t="s">
        <v>925</v>
      </c>
      <c r="E441" s="32" t="s">
        <v>926</v>
      </c>
      <c r="F441" s="31" t="s">
        <v>882</v>
      </c>
      <c r="G441" s="31">
        <v>0</v>
      </c>
      <c r="H441" s="31" t="s">
        <v>603</v>
      </c>
      <c r="I441" s="33">
        <v>0</v>
      </c>
      <c r="J441" s="33"/>
      <c r="K441" s="34"/>
      <c r="L441" s="34">
        <v>0</v>
      </c>
      <c r="M441" s="35">
        <v>0</v>
      </c>
      <c r="N441" s="36">
        <v>0</v>
      </c>
      <c r="O441" s="34">
        <v>0</v>
      </c>
      <c r="P441" s="36">
        <v>0</v>
      </c>
      <c r="Q441" s="34">
        <v>1300</v>
      </c>
      <c r="R441" s="34">
        <v>0</v>
      </c>
    </row>
    <row r="442" spans="1:18" ht="28.5">
      <c r="A442" s="29" t="str">
        <f>+[1]DATA_PRODUCTO!A442</f>
        <v xml:space="preserve"> INT0024 (CHALECOS REFLECTIVOS CON LOGO INTRANT 2 COLORES)</v>
      </c>
      <c r="B442" s="30">
        <v>44804</v>
      </c>
      <c r="C442" s="30">
        <v>44804</v>
      </c>
      <c r="D442" s="31" t="s">
        <v>927</v>
      </c>
      <c r="E442" s="32" t="s">
        <v>928</v>
      </c>
      <c r="F442" s="31" t="s">
        <v>882</v>
      </c>
      <c r="G442" s="31">
        <v>0</v>
      </c>
      <c r="H442" s="31" t="s">
        <v>25</v>
      </c>
      <c r="I442" s="33">
        <v>0</v>
      </c>
      <c r="J442" s="33"/>
      <c r="K442" s="34"/>
      <c r="L442" s="34">
        <v>0</v>
      </c>
      <c r="M442" s="35">
        <v>599</v>
      </c>
      <c r="N442" s="36">
        <v>599</v>
      </c>
      <c r="O442" s="34">
        <v>0</v>
      </c>
      <c r="P442" s="36">
        <v>0</v>
      </c>
      <c r="Q442" s="34">
        <v>950</v>
      </c>
      <c r="R442" s="34">
        <v>0</v>
      </c>
    </row>
    <row r="443" spans="1:18" ht="28.5">
      <c r="A443" s="29" t="str">
        <f>+[1]DATA_PRODUCTO!A443</f>
        <v xml:space="preserve"> INT0025 (CHALECOS REFLECTIVOS CON LOGO INTRANT 2 COLORES)</v>
      </c>
      <c r="B443" s="30">
        <v>44551</v>
      </c>
      <c r="C443" s="30">
        <v>44551</v>
      </c>
      <c r="D443" s="31" t="s">
        <v>929</v>
      </c>
      <c r="E443" s="32" t="s">
        <v>928</v>
      </c>
      <c r="F443" s="31" t="s">
        <v>882</v>
      </c>
      <c r="G443" s="31">
        <v>0</v>
      </c>
      <c r="H443" s="31" t="s">
        <v>25</v>
      </c>
      <c r="I443" s="33">
        <v>0</v>
      </c>
      <c r="J443" s="33"/>
      <c r="K443" s="34"/>
      <c r="L443" s="34">
        <v>0</v>
      </c>
      <c r="M443" s="35">
        <v>0</v>
      </c>
      <c r="N443" s="36">
        <v>0</v>
      </c>
      <c r="O443" s="34">
        <v>0</v>
      </c>
      <c r="P443" s="36">
        <v>0</v>
      </c>
      <c r="Q443" s="34">
        <v>552.96</v>
      </c>
      <c r="R443" s="34">
        <v>0</v>
      </c>
    </row>
    <row r="444" spans="1:18" ht="28.5">
      <c r="A444" s="29" t="str">
        <f>+[1]DATA_PRODUCTO!A444</f>
        <v xml:space="preserve"> INT0026 (CONOS REFLECTIVOS CON LOGOS DE INTRANT 2 BANDAS REFLECTIVAS MEDIDAS 68 CM  67X67 CM)</v>
      </c>
      <c r="B444" s="30">
        <v>43362</v>
      </c>
      <c r="C444" s="30">
        <v>43362</v>
      </c>
      <c r="D444" s="31" t="s">
        <v>930</v>
      </c>
      <c r="E444" s="32" t="s">
        <v>931</v>
      </c>
      <c r="F444" s="31" t="s">
        <v>882</v>
      </c>
      <c r="G444" s="31">
        <v>0</v>
      </c>
      <c r="H444" s="31" t="s">
        <v>25</v>
      </c>
      <c r="I444" s="33">
        <v>0</v>
      </c>
      <c r="J444" s="33"/>
      <c r="K444" s="34"/>
      <c r="L444" s="34">
        <v>0</v>
      </c>
      <c r="M444" s="35">
        <v>27</v>
      </c>
      <c r="N444" s="36">
        <v>26</v>
      </c>
      <c r="O444" s="34">
        <v>-1</v>
      </c>
      <c r="P444" s="36">
        <v>0</v>
      </c>
      <c r="Q444" s="34">
        <v>845</v>
      </c>
      <c r="R444" s="34">
        <v>0</v>
      </c>
    </row>
    <row r="445" spans="1:18" ht="28.5">
      <c r="A445" s="29" t="str">
        <f>+[1]DATA_PRODUCTO!A445</f>
        <v xml:space="preserve"> INT0027 (CONOS REFLECTIVOS CON LOGOS DE INTRANT 2 BANDAS REFLECTIVAS MEDIDAS 68 CM  67X67 CM)</v>
      </c>
      <c r="B445" s="30">
        <v>44806</v>
      </c>
      <c r="C445" s="30">
        <v>44806</v>
      </c>
      <c r="D445" s="31" t="s">
        <v>932</v>
      </c>
      <c r="E445" s="32" t="s">
        <v>931</v>
      </c>
      <c r="F445" s="31" t="s">
        <v>882</v>
      </c>
      <c r="G445" s="31">
        <v>0</v>
      </c>
      <c r="H445" s="31" t="s">
        <v>25</v>
      </c>
      <c r="I445" s="33">
        <v>0</v>
      </c>
      <c r="J445" s="33"/>
      <c r="K445" s="34"/>
      <c r="L445" s="34">
        <v>0</v>
      </c>
      <c r="M445" s="35">
        <v>2205</v>
      </c>
      <c r="N445" s="36">
        <v>2205</v>
      </c>
      <c r="O445" s="34">
        <v>0</v>
      </c>
      <c r="P445" s="36">
        <v>0</v>
      </c>
      <c r="Q445" s="34">
        <v>950</v>
      </c>
      <c r="R445" s="34">
        <v>0</v>
      </c>
    </row>
    <row r="446" spans="1:18" ht="42.75">
      <c r="A446" s="29" t="str">
        <f>+[1]DATA_PRODUCTO!A446</f>
        <v xml:space="preserve"> INT0028 (CAMISETAS DRY FIT TALLAS DE ADULTOS (POLO DE CUELLO) CON 2 LOGOS IMPRESOS SUBLIMADOS; PECHO IZQUIERDO Y ESPALDA.)</v>
      </c>
      <c r="B446" s="30">
        <v>44354</v>
      </c>
      <c r="C446" s="30">
        <v>44354</v>
      </c>
      <c r="D446" s="31" t="s">
        <v>933</v>
      </c>
      <c r="E446" s="32" t="s">
        <v>934</v>
      </c>
      <c r="F446" s="31" t="s">
        <v>882</v>
      </c>
      <c r="G446" s="31">
        <v>0</v>
      </c>
      <c r="H446" s="31" t="s">
        <v>25</v>
      </c>
      <c r="I446" s="33">
        <v>0</v>
      </c>
      <c r="J446" s="33"/>
      <c r="K446" s="34"/>
      <c r="L446" s="34">
        <v>0</v>
      </c>
      <c r="M446" s="35">
        <v>0</v>
      </c>
      <c r="N446" s="36">
        <v>0</v>
      </c>
      <c r="O446" s="34">
        <v>0</v>
      </c>
      <c r="P446" s="36">
        <v>0</v>
      </c>
      <c r="Q446" s="34">
        <v>697</v>
      </c>
      <c r="R446" s="34">
        <v>0</v>
      </c>
    </row>
    <row r="447" spans="1:18" ht="28.5">
      <c r="A447" s="29" t="str">
        <f>+[1]DATA_PRODUCTO!A447</f>
        <v xml:space="preserve"> INT0029 (DELIMITADOR O VALLA DE TRAFICO CON LOGO INTRANT, PLASTICO  110 CMX60 CM.)</v>
      </c>
      <c r="B447" s="30">
        <v>43405</v>
      </c>
      <c r="C447" s="30">
        <v>43405</v>
      </c>
      <c r="D447" s="31" t="s">
        <v>935</v>
      </c>
      <c r="E447" s="32" t="s">
        <v>936</v>
      </c>
      <c r="F447" s="31" t="s">
        <v>882</v>
      </c>
      <c r="G447" s="31">
        <v>0</v>
      </c>
      <c r="H447" s="31" t="s">
        <v>25</v>
      </c>
      <c r="I447" s="33">
        <v>0</v>
      </c>
      <c r="J447" s="33"/>
      <c r="K447" s="34"/>
      <c r="L447" s="34">
        <v>0</v>
      </c>
      <c r="M447" s="35">
        <v>0</v>
      </c>
      <c r="N447" s="36">
        <v>0</v>
      </c>
      <c r="O447" s="34">
        <v>0</v>
      </c>
      <c r="P447" s="36">
        <v>0</v>
      </c>
      <c r="Q447" s="34">
        <v>4500</v>
      </c>
      <c r="R447" s="34">
        <v>0</v>
      </c>
    </row>
    <row r="448" spans="1:18" ht="71.25">
      <c r="A448" s="29" t="str">
        <f>+[1]DATA_PRODUCTO!A448</f>
        <v xml:space="preserve"> INT0030 (DIAGTREE MEDIDOR DE PROFUNDIDAD DE NEUMATICOS DIGITAL PORTATIL CON PANTALLA LCD Y COMPROBADOR DE NEUMATICOS PARA COCHES´CAMIONES´FURGONETAS SUV,COMBRCION METRICA DE O A 1,000IN BATERIA DE LITRO )</v>
      </c>
      <c r="B448" s="30">
        <v>43405</v>
      </c>
      <c r="C448" s="30">
        <v>43405</v>
      </c>
      <c r="D448" s="31" t="s">
        <v>937</v>
      </c>
      <c r="E448" s="32" t="s">
        <v>938</v>
      </c>
      <c r="F448" s="31" t="s">
        <v>882</v>
      </c>
      <c r="G448" s="31">
        <v>0</v>
      </c>
      <c r="H448" s="31" t="s">
        <v>25</v>
      </c>
      <c r="I448" s="33">
        <v>0</v>
      </c>
      <c r="J448" s="33"/>
      <c r="K448" s="34"/>
      <c r="L448" s="34">
        <v>0</v>
      </c>
      <c r="M448" s="35">
        <v>197</v>
      </c>
      <c r="N448" s="36">
        <v>150</v>
      </c>
      <c r="O448" s="34">
        <v>-5</v>
      </c>
      <c r="P448" s="36">
        <v>42</v>
      </c>
      <c r="Q448" s="34">
        <v>772.75</v>
      </c>
      <c r="R448" s="34">
        <v>32455.5</v>
      </c>
    </row>
    <row r="449" spans="1:18" ht="28.5">
      <c r="A449" s="29" t="str">
        <f>+[1]DATA_PRODUCTO!A449</f>
        <v xml:space="preserve"> INT0031 (EPAUTO MEDIDOR DE PRECION DE NEUMATICOS PORTATIL)</v>
      </c>
      <c r="B449" s="30">
        <v>43535</v>
      </c>
      <c r="C449" s="30">
        <v>43535</v>
      </c>
      <c r="D449" s="31" t="s">
        <v>939</v>
      </c>
      <c r="E449" s="32" t="s">
        <v>940</v>
      </c>
      <c r="F449" s="31" t="s">
        <v>882</v>
      </c>
      <c r="G449" s="31">
        <v>0</v>
      </c>
      <c r="H449" s="31" t="s">
        <v>25</v>
      </c>
      <c r="I449" s="33">
        <v>0</v>
      </c>
      <c r="J449" s="33"/>
      <c r="K449" s="34"/>
      <c r="L449" s="34">
        <v>0</v>
      </c>
      <c r="M449" s="35">
        <v>78</v>
      </c>
      <c r="N449" s="36">
        <v>75</v>
      </c>
      <c r="O449" s="34">
        <v>1</v>
      </c>
      <c r="P449" s="36">
        <v>4</v>
      </c>
      <c r="Q449" s="34">
        <v>300</v>
      </c>
      <c r="R449" s="34">
        <v>1200</v>
      </c>
    </row>
    <row r="450" spans="1:18" ht="28.5">
      <c r="A450" s="29" t="str">
        <f>+[1]DATA_PRODUCTO!A450</f>
        <v xml:space="preserve"> INT0032 (EXHIBIDORES DE BANNER 100X70 PUBLICITARIO EN METAL)</v>
      </c>
      <c r="B450" s="30">
        <v>44592</v>
      </c>
      <c r="C450" s="30">
        <v>44592</v>
      </c>
      <c r="D450" s="31" t="s">
        <v>941</v>
      </c>
      <c r="E450" s="32" t="s">
        <v>942</v>
      </c>
      <c r="F450" s="31" t="s">
        <v>882</v>
      </c>
      <c r="G450" s="31">
        <v>0</v>
      </c>
      <c r="H450" s="31" t="s">
        <v>25</v>
      </c>
      <c r="I450" s="33">
        <v>0</v>
      </c>
      <c r="J450" s="33"/>
      <c r="K450" s="34"/>
      <c r="L450" s="34">
        <v>0</v>
      </c>
      <c r="M450" s="35">
        <v>0</v>
      </c>
      <c r="N450" s="36">
        <v>0</v>
      </c>
      <c r="O450" s="34">
        <v>0</v>
      </c>
      <c r="P450" s="36">
        <v>0</v>
      </c>
      <c r="Q450" s="34">
        <v>0</v>
      </c>
      <c r="R450" s="34">
        <v>0</v>
      </c>
    </row>
    <row r="451" spans="1:18" ht="28.5">
      <c r="A451" s="29" t="str">
        <f>+[1]DATA_PRODUCTO!A451</f>
        <v xml:space="preserve"> INT0033 (EXHIBIDORES DE FLAYERS PUBLICITARIO EN ACRILICO)</v>
      </c>
      <c r="B451" s="30">
        <v>44592</v>
      </c>
      <c r="C451" s="30">
        <v>44592</v>
      </c>
      <c r="D451" s="31" t="s">
        <v>943</v>
      </c>
      <c r="E451" s="32" t="s">
        <v>944</v>
      </c>
      <c r="F451" s="31" t="s">
        <v>882</v>
      </c>
      <c r="G451" s="31">
        <v>0</v>
      </c>
      <c r="H451" s="31" t="s">
        <v>25</v>
      </c>
      <c r="I451" s="33">
        <v>0</v>
      </c>
      <c r="J451" s="33"/>
      <c r="K451" s="34"/>
      <c r="L451" s="34">
        <v>0</v>
      </c>
      <c r="M451" s="35">
        <v>5</v>
      </c>
      <c r="N451" s="36">
        <v>0</v>
      </c>
      <c r="O451" s="34">
        <v>-3</v>
      </c>
      <c r="P451" s="36">
        <v>2</v>
      </c>
      <c r="Q451" s="34">
        <v>0</v>
      </c>
      <c r="R451" s="34">
        <v>0</v>
      </c>
    </row>
    <row r="452" spans="1:18">
      <c r="A452" s="29" t="str">
        <f>+[1]DATA_PRODUCTO!A452</f>
        <v xml:space="preserve"> INT0034 (EXTENCION MEDIDOR DE AIRE)</v>
      </c>
      <c r="B452" s="30">
        <v>43206</v>
      </c>
      <c r="C452" s="30">
        <v>43206</v>
      </c>
      <c r="D452" s="31" t="s">
        <v>945</v>
      </c>
      <c r="E452" s="32" t="s">
        <v>946</v>
      </c>
      <c r="F452" s="31" t="s">
        <v>882</v>
      </c>
      <c r="G452" s="31">
        <v>0</v>
      </c>
      <c r="H452" s="31" t="s">
        <v>25</v>
      </c>
      <c r="I452" s="33">
        <v>0</v>
      </c>
      <c r="J452" s="33"/>
      <c r="K452" s="34"/>
      <c r="L452" s="34">
        <v>0</v>
      </c>
      <c r="M452" s="35">
        <v>40</v>
      </c>
      <c r="N452" s="36">
        <v>36</v>
      </c>
      <c r="O452" s="34">
        <v>0</v>
      </c>
      <c r="P452" s="36">
        <v>4</v>
      </c>
      <c r="Q452" s="34">
        <v>0</v>
      </c>
      <c r="R452" s="34">
        <v>0</v>
      </c>
    </row>
    <row r="453" spans="1:18">
      <c r="A453" s="29" t="str">
        <f>+[1]DATA_PRODUCTO!A453</f>
        <v xml:space="preserve"> INT0035 (LEY IMPRESAS PARA ADULTOS)</v>
      </c>
      <c r="B453" s="30">
        <v>44556</v>
      </c>
      <c r="C453" s="30">
        <v>44556</v>
      </c>
      <c r="D453" s="31" t="s">
        <v>947</v>
      </c>
      <c r="E453" s="32" t="s">
        <v>948</v>
      </c>
      <c r="F453" s="31" t="s">
        <v>882</v>
      </c>
      <c r="G453" s="31">
        <v>0</v>
      </c>
      <c r="H453" s="31" t="s">
        <v>25</v>
      </c>
      <c r="I453" s="33">
        <v>0</v>
      </c>
      <c r="J453" s="33"/>
      <c r="K453" s="34"/>
      <c r="L453" s="34">
        <v>0</v>
      </c>
      <c r="M453" s="35">
        <v>0</v>
      </c>
      <c r="N453" s="36">
        <v>0</v>
      </c>
      <c r="O453" s="34">
        <v>0</v>
      </c>
      <c r="P453" s="36">
        <v>0</v>
      </c>
      <c r="Q453" s="34">
        <v>71</v>
      </c>
      <c r="R453" s="34">
        <v>0</v>
      </c>
    </row>
    <row r="454" spans="1:18">
      <c r="A454" s="29" t="str">
        <f>+[1]DATA_PRODUCTO!A454</f>
        <v xml:space="preserve"> INT0036 (LENTES DE REALIDAD VIRTUAL )</v>
      </c>
      <c r="B454" s="30">
        <v>44592</v>
      </c>
      <c r="C454" s="30">
        <v>44592</v>
      </c>
      <c r="D454" s="31" t="s">
        <v>949</v>
      </c>
      <c r="E454" s="32" t="s">
        <v>950</v>
      </c>
      <c r="F454" s="31" t="s">
        <v>882</v>
      </c>
      <c r="G454" s="31">
        <v>0</v>
      </c>
      <c r="H454" s="31" t="s">
        <v>25</v>
      </c>
      <c r="I454" s="33">
        <v>0</v>
      </c>
      <c r="J454" s="33"/>
      <c r="K454" s="34"/>
      <c r="L454" s="34">
        <v>0</v>
      </c>
      <c r="M454" s="35">
        <v>270</v>
      </c>
      <c r="N454" s="36">
        <v>83</v>
      </c>
      <c r="O454" s="34">
        <v>0</v>
      </c>
      <c r="P454" s="36">
        <v>187</v>
      </c>
      <c r="Q454" s="34">
        <v>0</v>
      </c>
      <c r="R454" s="34">
        <v>0</v>
      </c>
    </row>
    <row r="455" spans="1:18">
      <c r="A455" s="29" t="str">
        <f>+[1]DATA_PRODUCTO!A455</f>
        <v xml:space="preserve"> INT0037 (PORTA BANDERINES (PARQUE CIUDAD JUAN BOSCH))</v>
      </c>
      <c r="B455" s="30">
        <v>44592</v>
      </c>
      <c r="C455" s="30">
        <v>44592</v>
      </c>
      <c r="D455" s="31" t="s">
        <v>951</v>
      </c>
      <c r="E455" s="32" t="s">
        <v>952</v>
      </c>
      <c r="F455" s="31" t="s">
        <v>882</v>
      </c>
      <c r="G455" s="31">
        <v>0</v>
      </c>
      <c r="H455" s="31" t="s">
        <v>25</v>
      </c>
      <c r="I455" s="33">
        <v>0</v>
      </c>
      <c r="J455" s="33"/>
      <c r="K455" s="34"/>
      <c r="L455" s="34">
        <v>0</v>
      </c>
      <c r="M455" s="35">
        <v>11</v>
      </c>
      <c r="N455" s="36">
        <v>0</v>
      </c>
      <c r="O455" s="34">
        <v>0</v>
      </c>
      <c r="P455" s="36">
        <v>11</v>
      </c>
      <c r="Q455" s="34">
        <v>0</v>
      </c>
      <c r="R455" s="34">
        <v>0</v>
      </c>
    </row>
    <row r="456" spans="1:18">
      <c r="A456" s="29" t="str">
        <f>+[1]DATA_PRODUCTO!A456</f>
        <v xml:space="preserve"> INT0038 (STICKERT ADHESIVOS PARA CRISTAL 3X2 PULGADAS)</v>
      </c>
      <c r="B456" s="30">
        <v>45064</v>
      </c>
      <c r="C456" s="30">
        <v>45064</v>
      </c>
      <c r="D456" s="31" t="s">
        <v>953</v>
      </c>
      <c r="E456" s="32" t="s">
        <v>954</v>
      </c>
      <c r="F456" s="31" t="s">
        <v>882</v>
      </c>
      <c r="G456" s="31">
        <v>0</v>
      </c>
      <c r="H456" s="31" t="s">
        <v>25</v>
      </c>
      <c r="I456" s="33">
        <v>0</v>
      </c>
      <c r="J456" s="33"/>
      <c r="K456" s="34"/>
      <c r="L456" s="34">
        <v>0</v>
      </c>
      <c r="M456" s="35">
        <v>31749</v>
      </c>
      <c r="N456" s="36">
        <v>1252</v>
      </c>
      <c r="O456" s="34">
        <v>0</v>
      </c>
      <c r="P456" s="36">
        <v>30497</v>
      </c>
      <c r="Q456" s="34">
        <v>195</v>
      </c>
      <c r="R456" s="34">
        <v>5946915</v>
      </c>
    </row>
    <row r="457" spans="1:18" ht="42.75">
      <c r="A457" s="29" t="str">
        <f>+[1]DATA_PRODUCTO!A457</f>
        <v xml:space="preserve"> INT0039 (STICKERT ADHESIVOS JUEGOS (2 PARA PUERTA -1 PARA CRISTAL) 3X2 Y 8X10 (REGISTRO DE TRANSITO Y TRANSPORTE))</v>
      </c>
      <c r="B457" s="30">
        <v>44971</v>
      </c>
      <c r="C457" s="30">
        <v>44971</v>
      </c>
      <c r="D457" s="31" t="s">
        <v>955</v>
      </c>
      <c r="E457" s="32" t="s">
        <v>956</v>
      </c>
      <c r="F457" s="31" t="s">
        <v>882</v>
      </c>
      <c r="G457" s="31">
        <v>0</v>
      </c>
      <c r="H457" s="31" t="s">
        <v>957</v>
      </c>
      <c r="I457" s="33">
        <v>0</v>
      </c>
      <c r="J457" s="33"/>
      <c r="K457" s="34"/>
      <c r="L457" s="34">
        <v>0</v>
      </c>
      <c r="M457" s="35">
        <v>2985</v>
      </c>
      <c r="N457" s="36">
        <v>2985</v>
      </c>
      <c r="O457" s="34">
        <v>0</v>
      </c>
      <c r="P457" s="36">
        <v>0</v>
      </c>
      <c r="Q457" s="34">
        <v>430</v>
      </c>
      <c r="R457" s="34">
        <v>0</v>
      </c>
    </row>
    <row r="458" spans="1:18" ht="42.75">
      <c r="A458" s="29" t="str">
        <f>+[1]DATA_PRODUCTO!A458</f>
        <v xml:space="preserve"> INT0040 (STICKERT ADHESIVOS JUEGOS (2 PARA PUERTA -1 PARA CRISTAL) 3X2 Y 8X10 (REGISTRO DE TRANSITO Y TRANSPORTE))</v>
      </c>
      <c r="B458" s="30">
        <v>44525</v>
      </c>
      <c r="C458" s="30">
        <v>44525</v>
      </c>
      <c r="D458" s="31" t="s">
        <v>958</v>
      </c>
      <c r="E458" s="32" t="s">
        <v>956</v>
      </c>
      <c r="F458" s="31" t="s">
        <v>882</v>
      </c>
      <c r="G458" s="31">
        <v>0</v>
      </c>
      <c r="H458" s="31" t="s">
        <v>957</v>
      </c>
      <c r="I458" s="33">
        <v>0</v>
      </c>
      <c r="J458" s="33"/>
      <c r="K458" s="34"/>
      <c r="L458" s="34">
        <v>0</v>
      </c>
      <c r="M458" s="35">
        <v>0</v>
      </c>
      <c r="N458" s="36">
        <v>0</v>
      </c>
      <c r="O458" s="34">
        <v>0</v>
      </c>
      <c r="P458" s="36">
        <v>0</v>
      </c>
      <c r="Q458" s="34">
        <v>430</v>
      </c>
      <c r="R458" s="34">
        <v>0</v>
      </c>
    </row>
    <row r="459" spans="1:18" ht="42.75">
      <c r="A459" s="29" t="str">
        <f>+[1]DATA_PRODUCTO!A459</f>
        <v xml:space="preserve"> INT0041 (STICKERT ADHESIVOS JUEGOS (2 PARA PUERTA -1 PARA CRISTAL) 3X2 Y 8X10 (REGISTRO DE TRANSITO Y TRANSPORTE))</v>
      </c>
      <c r="B459" s="30">
        <v>44466</v>
      </c>
      <c r="C459" s="30">
        <v>44466</v>
      </c>
      <c r="D459" s="31" t="s">
        <v>959</v>
      </c>
      <c r="E459" s="32" t="s">
        <v>956</v>
      </c>
      <c r="F459" s="31" t="s">
        <v>882</v>
      </c>
      <c r="G459" s="31">
        <v>0</v>
      </c>
      <c r="H459" s="31" t="s">
        <v>957</v>
      </c>
      <c r="I459" s="33">
        <v>0</v>
      </c>
      <c r="J459" s="33"/>
      <c r="K459" s="34"/>
      <c r="L459" s="34">
        <v>0</v>
      </c>
      <c r="M459" s="35">
        <v>0</v>
      </c>
      <c r="N459" s="36">
        <v>0</v>
      </c>
      <c r="O459" s="34">
        <v>0</v>
      </c>
      <c r="P459" s="36">
        <v>0</v>
      </c>
      <c r="Q459" s="34">
        <v>0</v>
      </c>
      <c r="R459" s="34">
        <v>0</v>
      </c>
    </row>
    <row r="460" spans="1:18">
      <c r="A460" s="29" t="str">
        <f>+[1]DATA_PRODUCTO!A460</f>
        <v xml:space="preserve"> INT0042 (CALCOMANIAS)</v>
      </c>
      <c r="B460" s="30">
        <v>44455</v>
      </c>
      <c r="C460" s="30">
        <v>44455</v>
      </c>
      <c r="D460" s="31" t="s">
        <v>960</v>
      </c>
      <c r="E460" s="32" t="s">
        <v>961</v>
      </c>
      <c r="F460" s="31" t="s">
        <v>882</v>
      </c>
      <c r="G460" s="31">
        <v>0</v>
      </c>
      <c r="H460" s="31" t="s">
        <v>25</v>
      </c>
      <c r="I460" s="33">
        <v>0</v>
      </c>
      <c r="J460" s="33"/>
      <c r="K460" s="34"/>
      <c r="L460" s="34">
        <v>0</v>
      </c>
      <c r="M460" s="35">
        <v>0</v>
      </c>
      <c r="N460" s="36">
        <v>0</v>
      </c>
      <c r="O460" s="34">
        <v>0</v>
      </c>
      <c r="P460" s="36">
        <v>0</v>
      </c>
      <c r="Q460" s="34">
        <v>0</v>
      </c>
      <c r="R460" s="34">
        <v>0</v>
      </c>
    </row>
    <row r="461" spans="1:18">
      <c r="A461" s="29" t="str">
        <f>+[1]DATA_PRODUCTO!A461</f>
        <v xml:space="preserve"> INT0043 (SELLO PRE-TINTADO (REGIONALES))</v>
      </c>
      <c r="B461" s="30">
        <v>44543</v>
      </c>
      <c r="C461" s="30">
        <v>44543</v>
      </c>
      <c r="D461" s="31" t="s">
        <v>962</v>
      </c>
      <c r="E461" s="32" t="s">
        <v>963</v>
      </c>
      <c r="F461" s="31" t="s">
        <v>882</v>
      </c>
      <c r="G461" s="31">
        <v>0</v>
      </c>
      <c r="H461" s="31" t="s">
        <v>25</v>
      </c>
      <c r="I461" s="33">
        <v>0</v>
      </c>
      <c r="J461" s="33"/>
      <c r="K461" s="34"/>
      <c r="L461" s="34">
        <v>0</v>
      </c>
      <c r="M461" s="35">
        <v>0</v>
      </c>
      <c r="N461" s="36">
        <v>0</v>
      </c>
      <c r="O461" s="34">
        <v>0</v>
      </c>
      <c r="P461" s="36">
        <v>0</v>
      </c>
      <c r="Q461" s="34">
        <v>1800</v>
      </c>
      <c r="R461" s="34">
        <v>0</v>
      </c>
    </row>
    <row r="462" spans="1:18" ht="28.5">
      <c r="A462" s="29" t="str">
        <f>+[1]DATA_PRODUCTO!A462</f>
        <v xml:space="preserve"> INT0044 (STICKERT ADHESIVOS PARA PUERTA 10X8 (REGISTRO DE TRANSITO Y TRANSPORTE))</v>
      </c>
      <c r="B462" s="30">
        <v>44455</v>
      </c>
      <c r="C462" s="30">
        <v>44455</v>
      </c>
      <c r="D462" s="31" t="s">
        <v>964</v>
      </c>
      <c r="E462" s="32" t="s">
        <v>965</v>
      </c>
      <c r="F462" s="31" t="s">
        <v>882</v>
      </c>
      <c r="G462" s="31">
        <v>0</v>
      </c>
      <c r="H462" s="31" t="s">
        <v>966</v>
      </c>
      <c r="I462" s="33">
        <v>0</v>
      </c>
      <c r="J462" s="33"/>
      <c r="K462" s="34"/>
      <c r="L462" s="34">
        <v>0</v>
      </c>
      <c r="M462" s="35">
        <v>0</v>
      </c>
      <c r="N462" s="36">
        <v>0</v>
      </c>
      <c r="O462" s="34">
        <v>0</v>
      </c>
      <c r="P462" s="36">
        <v>0</v>
      </c>
      <c r="Q462" s="34">
        <v>0</v>
      </c>
      <c r="R462" s="34">
        <v>0</v>
      </c>
    </row>
    <row r="463" spans="1:18" ht="28.5">
      <c r="A463" s="29" t="str">
        <f>+[1]DATA_PRODUCTO!A463</f>
        <v xml:space="preserve"> INT0045 (STICKERT ADHESIVOS PARA CRISTAL 3X2 (REGISTRO DE TRANSITO Y TRANSPORTE))</v>
      </c>
      <c r="B463" s="30">
        <v>44455</v>
      </c>
      <c r="C463" s="30">
        <v>44455</v>
      </c>
      <c r="D463" s="31" t="s">
        <v>967</v>
      </c>
      <c r="E463" s="32" t="s">
        <v>968</v>
      </c>
      <c r="F463" s="31" t="s">
        <v>882</v>
      </c>
      <c r="G463" s="31">
        <v>0</v>
      </c>
      <c r="H463" s="31" t="s">
        <v>25</v>
      </c>
      <c r="I463" s="33">
        <v>0</v>
      </c>
      <c r="J463" s="33"/>
      <c r="K463" s="34"/>
      <c r="L463" s="34">
        <v>0</v>
      </c>
      <c r="M463" s="35">
        <v>0</v>
      </c>
      <c r="N463" s="36">
        <v>0</v>
      </c>
      <c r="O463" s="34">
        <v>0</v>
      </c>
      <c r="P463" s="36">
        <v>0</v>
      </c>
      <c r="Q463" s="34">
        <v>0</v>
      </c>
      <c r="R463" s="34">
        <v>0</v>
      </c>
    </row>
    <row r="464" spans="1:18">
      <c r="A464" s="29" t="str">
        <f>+[1]DATA_PRODUCTO!A464</f>
        <v xml:space="preserve"> INT0046 (SILBATOS DE METAL)</v>
      </c>
      <c r="B464" s="30">
        <v>43522</v>
      </c>
      <c r="C464" s="30">
        <v>43522</v>
      </c>
      <c r="D464" s="31" t="s">
        <v>969</v>
      </c>
      <c r="E464" s="32" t="s">
        <v>970</v>
      </c>
      <c r="F464" s="31" t="s">
        <v>882</v>
      </c>
      <c r="G464" s="31">
        <v>0</v>
      </c>
      <c r="H464" s="31" t="s">
        <v>25</v>
      </c>
      <c r="I464" s="33">
        <v>0</v>
      </c>
      <c r="J464" s="33"/>
      <c r="K464" s="34"/>
      <c r="L464" s="34">
        <v>0</v>
      </c>
      <c r="M464" s="35">
        <v>0</v>
      </c>
      <c r="N464" s="36">
        <v>0</v>
      </c>
      <c r="O464" s="34">
        <v>0</v>
      </c>
      <c r="P464" s="36">
        <v>0</v>
      </c>
      <c r="Q464" s="34">
        <v>218.3</v>
      </c>
      <c r="R464" s="34">
        <v>0</v>
      </c>
    </row>
    <row r="465" spans="1:18">
      <c r="A465" s="29" t="str">
        <f>+[1]DATA_PRODUCTO!A465</f>
        <v xml:space="preserve"> INT0047 (SILBATOS DE METAL)</v>
      </c>
      <c r="B465" s="30">
        <v>44592</v>
      </c>
      <c r="C465" s="30">
        <v>44592</v>
      </c>
      <c r="D465" s="31" t="s">
        <v>971</v>
      </c>
      <c r="E465" s="32" t="s">
        <v>970</v>
      </c>
      <c r="F465" s="31" t="s">
        <v>882</v>
      </c>
      <c r="G465" s="31">
        <v>0</v>
      </c>
      <c r="H465" s="31" t="s">
        <v>25</v>
      </c>
      <c r="I465" s="33">
        <v>0</v>
      </c>
      <c r="J465" s="33"/>
      <c r="K465" s="34"/>
      <c r="L465" s="34">
        <v>0</v>
      </c>
      <c r="M465" s="35">
        <v>16</v>
      </c>
      <c r="N465" s="36">
        <v>0</v>
      </c>
      <c r="O465" s="34">
        <v>0</v>
      </c>
      <c r="P465" s="36">
        <v>16</v>
      </c>
      <c r="Q465" s="34">
        <v>0</v>
      </c>
      <c r="R465" s="34">
        <v>0</v>
      </c>
    </row>
    <row r="466" spans="1:18">
      <c r="A466" s="29" t="str">
        <f>+[1]DATA_PRODUCTO!A466</f>
        <v xml:space="preserve"> INT0048 (SOMBRILLAS INSTITUCIONALES)</v>
      </c>
      <c r="B466" s="30">
        <v>44840</v>
      </c>
      <c r="C466" s="30">
        <v>44840</v>
      </c>
      <c r="D466" s="31" t="s">
        <v>972</v>
      </c>
      <c r="E466" s="32" t="s">
        <v>973</v>
      </c>
      <c r="F466" s="31" t="s">
        <v>882</v>
      </c>
      <c r="G466" s="31">
        <v>0</v>
      </c>
      <c r="H466" s="31" t="s">
        <v>25</v>
      </c>
      <c r="I466" s="33">
        <v>0</v>
      </c>
      <c r="J466" s="33"/>
      <c r="K466" s="34"/>
      <c r="L466" s="34">
        <v>0</v>
      </c>
      <c r="M466" s="35">
        <v>514</v>
      </c>
      <c r="N466" s="36">
        <v>483</v>
      </c>
      <c r="O466" s="34">
        <v>0</v>
      </c>
      <c r="P466" s="36">
        <v>31</v>
      </c>
      <c r="Q466" s="34">
        <v>848</v>
      </c>
      <c r="R466" s="34">
        <v>26288</v>
      </c>
    </row>
    <row r="467" spans="1:18" ht="28.5">
      <c r="A467" s="29" t="str">
        <f>+[1]DATA_PRODUCTO!A467</f>
        <v xml:space="preserve"> INT0049 (STICKERT ADHESIVOS PARA CRISTAL 3X2  (REGISTRO DE TRANSITO Y TRANSPORTE))</v>
      </c>
      <c r="B467" s="30">
        <v>44314</v>
      </c>
      <c r="C467" s="30">
        <v>44314</v>
      </c>
      <c r="D467" s="31" t="s">
        <v>974</v>
      </c>
      <c r="E467" s="32" t="s">
        <v>975</v>
      </c>
      <c r="F467" s="31" t="s">
        <v>882</v>
      </c>
      <c r="G467" s="31">
        <v>0</v>
      </c>
      <c r="H467" s="31" t="s">
        <v>25</v>
      </c>
      <c r="I467" s="33">
        <v>0</v>
      </c>
      <c r="J467" s="33"/>
      <c r="K467" s="34"/>
      <c r="L467" s="34">
        <v>0</v>
      </c>
      <c r="M467" s="35">
        <v>0</v>
      </c>
      <c r="N467" s="36">
        <v>0</v>
      </c>
      <c r="O467" s="34">
        <v>0</v>
      </c>
      <c r="P467" s="36">
        <v>0</v>
      </c>
      <c r="Q467" s="34">
        <v>0</v>
      </c>
      <c r="R467" s="34">
        <v>0</v>
      </c>
    </row>
    <row r="468" spans="1:18" ht="28.5">
      <c r="A468" s="29" t="str">
        <f>+[1]DATA_PRODUCTO!A468</f>
        <v xml:space="preserve"> INT0050 (STICKERT ADHESIVOS PARA CRISTAL 3X2  (REGISTRO DE TRANSITO Y TRANSPORTE))</v>
      </c>
      <c r="B468" s="30">
        <v>44349</v>
      </c>
      <c r="C468" s="30">
        <v>44349</v>
      </c>
      <c r="D468" s="31" t="s">
        <v>976</v>
      </c>
      <c r="E468" s="32" t="s">
        <v>975</v>
      </c>
      <c r="F468" s="31" t="s">
        <v>882</v>
      </c>
      <c r="G468" s="31">
        <v>0</v>
      </c>
      <c r="H468" s="31" t="s">
        <v>25</v>
      </c>
      <c r="I468" s="33">
        <v>0</v>
      </c>
      <c r="J468" s="33"/>
      <c r="K468" s="34"/>
      <c r="L468" s="34">
        <v>0</v>
      </c>
      <c r="M468" s="35">
        <v>0</v>
      </c>
      <c r="N468" s="36">
        <v>0</v>
      </c>
      <c r="O468" s="34">
        <v>0</v>
      </c>
      <c r="P468" s="36">
        <v>0</v>
      </c>
      <c r="Q468" s="34">
        <v>0</v>
      </c>
      <c r="R468" s="34">
        <v>0</v>
      </c>
    </row>
    <row r="469" spans="1:18" ht="28.5">
      <c r="A469" s="29" t="str">
        <f>+[1]DATA_PRODUCTO!A469</f>
        <v xml:space="preserve"> INT0051 (STICKERT ADHESIVOS PARA CRISTAL 3X2  (REGISTRO DE TRANSITO Y TRANSPORTE))</v>
      </c>
      <c r="B469" s="30">
        <v>44378</v>
      </c>
      <c r="C469" s="30">
        <v>44378</v>
      </c>
      <c r="D469" s="31" t="s">
        <v>977</v>
      </c>
      <c r="E469" s="32" t="s">
        <v>975</v>
      </c>
      <c r="F469" s="31" t="s">
        <v>882</v>
      </c>
      <c r="G469" s="31">
        <v>0</v>
      </c>
      <c r="H469" s="31" t="s">
        <v>25</v>
      </c>
      <c r="I469" s="33">
        <v>0</v>
      </c>
      <c r="J469" s="33"/>
      <c r="K469" s="34"/>
      <c r="L469" s="34">
        <v>0</v>
      </c>
      <c r="M469" s="35">
        <v>0</v>
      </c>
      <c r="N469" s="36">
        <v>0</v>
      </c>
      <c r="O469" s="34">
        <v>0</v>
      </c>
      <c r="P469" s="36">
        <v>0</v>
      </c>
      <c r="Q469" s="34">
        <v>0</v>
      </c>
      <c r="R469" s="34">
        <v>0</v>
      </c>
    </row>
    <row r="470" spans="1:18" ht="28.5">
      <c r="A470" s="29" t="str">
        <f>+[1]DATA_PRODUCTO!A470</f>
        <v xml:space="preserve"> INT0052 (STICKERT ADHESIVOS PARA CRISTAL 10X8 (REGISTRO DE TRANSITO Y TRANSPORTE))</v>
      </c>
      <c r="B470" s="30">
        <v>44314</v>
      </c>
      <c r="C470" s="30">
        <v>44314</v>
      </c>
      <c r="D470" s="31" t="s">
        <v>978</v>
      </c>
      <c r="E470" s="32" t="s">
        <v>979</v>
      </c>
      <c r="F470" s="31" t="s">
        <v>882</v>
      </c>
      <c r="G470" s="31">
        <v>0</v>
      </c>
      <c r="H470" s="31" t="s">
        <v>25</v>
      </c>
      <c r="I470" s="33">
        <v>0</v>
      </c>
      <c r="J470" s="33"/>
      <c r="K470" s="34"/>
      <c r="L470" s="34">
        <v>0</v>
      </c>
      <c r="M470" s="35">
        <v>0</v>
      </c>
      <c r="N470" s="36">
        <v>0</v>
      </c>
      <c r="O470" s="34">
        <v>0</v>
      </c>
      <c r="P470" s="36">
        <v>0</v>
      </c>
      <c r="Q470" s="34">
        <v>0</v>
      </c>
      <c r="R470" s="34">
        <v>0</v>
      </c>
    </row>
    <row r="471" spans="1:18">
      <c r="A471" s="29" t="str">
        <f>+[1]DATA_PRODUCTO!A471</f>
        <v xml:space="preserve"> INT0053 (PORTA TURNO)</v>
      </c>
      <c r="B471" s="30">
        <v>44592</v>
      </c>
      <c r="C471" s="30">
        <v>44592</v>
      </c>
      <c r="D471" s="31" t="s">
        <v>980</v>
      </c>
      <c r="E471" s="32" t="s">
        <v>981</v>
      </c>
      <c r="F471" s="31" t="s">
        <v>882</v>
      </c>
      <c r="G471" s="31">
        <v>0</v>
      </c>
      <c r="H471" s="31" t="s">
        <v>25</v>
      </c>
      <c r="I471" s="33">
        <v>0</v>
      </c>
      <c r="J471" s="33"/>
      <c r="K471" s="34"/>
      <c r="L471" s="34">
        <v>0</v>
      </c>
      <c r="M471" s="35">
        <v>1</v>
      </c>
      <c r="N471" s="36">
        <v>0</v>
      </c>
      <c r="O471" s="34">
        <v>0</v>
      </c>
      <c r="P471" s="36">
        <v>1</v>
      </c>
      <c r="Q471" s="34">
        <v>0</v>
      </c>
      <c r="R471" s="34">
        <v>0</v>
      </c>
    </row>
    <row r="472" spans="1:18">
      <c r="A472" s="29" t="str">
        <f>+[1]DATA_PRODUCTO!A472</f>
        <v xml:space="preserve"> INT0054 (VARILLA PARA INCAR BANDERINES)</v>
      </c>
      <c r="B472" s="30">
        <v>44592</v>
      </c>
      <c r="C472" s="30">
        <v>44592</v>
      </c>
      <c r="D472" s="31" t="s">
        <v>982</v>
      </c>
      <c r="E472" s="32" t="s">
        <v>983</v>
      </c>
      <c r="F472" s="31" t="s">
        <v>882</v>
      </c>
      <c r="G472" s="31">
        <v>0</v>
      </c>
      <c r="H472" s="31" t="s">
        <v>25</v>
      </c>
      <c r="I472" s="33">
        <v>0</v>
      </c>
      <c r="J472" s="33"/>
      <c r="K472" s="34"/>
      <c r="L472" s="34">
        <v>0</v>
      </c>
      <c r="M472" s="35">
        <v>6</v>
      </c>
      <c r="N472" s="36">
        <v>0</v>
      </c>
      <c r="O472" s="34">
        <v>0</v>
      </c>
      <c r="P472" s="36">
        <v>6</v>
      </c>
      <c r="Q472" s="34">
        <v>0</v>
      </c>
      <c r="R472" s="34">
        <v>0</v>
      </c>
    </row>
    <row r="473" spans="1:18" ht="28.5">
      <c r="A473" s="29" t="str">
        <f>+[1]DATA_PRODUCTO!A473</f>
        <v xml:space="preserve"> INT0055 (IMPRESIÓN DE MARBETE VEHICULAR 2 1/2 X 2 1/2 ADHESIVO IMPERMEABLE)</v>
      </c>
      <c r="B473" s="30">
        <v>44631</v>
      </c>
      <c r="C473" s="30">
        <v>44631</v>
      </c>
      <c r="D473" s="31" t="s">
        <v>984</v>
      </c>
      <c r="E473" s="32" t="s">
        <v>985</v>
      </c>
      <c r="F473" s="31" t="s">
        <v>882</v>
      </c>
      <c r="G473" s="31">
        <v>0</v>
      </c>
      <c r="H473" s="31" t="s">
        <v>25</v>
      </c>
      <c r="I473" s="33">
        <v>0</v>
      </c>
      <c r="J473" s="33"/>
      <c r="K473" s="34"/>
      <c r="L473" s="34">
        <v>0</v>
      </c>
      <c r="M473" s="35">
        <v>0</v>
      </c>
      <c r="N473" s="36">
        <v>0</v>
      </c>
      <c r="O473" s="34">
        <v>0</v>
      </c>
      <c r="P473" s="36">
        <v>0</v>
      </c>
      <c r="Q473" s="34">
        <v>3.16</v>
      </c>
      <c r="R473" s="34">
        <v>0</v>
      </c>
    </row>
    <row r="474" spans="1:18">
      <c r="A474" s="29" t="str">
        <f>+[1]DATA_PRODUCTO!A474</f>
        <v xml:space="preserve"> INT0056 (RIBBON PRINTER BRADY 110MM X 300M, 4.33 X 984)</v>
      </c>
      <c r="B474" s="30">
        <v>44614</v>
      </c>
      <c r="C474" s="30">
        <v>44614</v>
      </c>
      <c r="D474" s="31" t="s">
        <v>986</v>
      </c>
      <c r="E474" s="32" t="s">
        <v>987</v>
      </c>
      <c r="F474" s="31" t="s">
        <v>882</v>
      </c>
      <c r="G474" s="31">
        <v>0</v>
      </c>
      <c r="H474" s="31" t="s">
        <v>25</v>
      </c>
      <c r="I474" s="33">
        <v>0</v>
      </c>
      <c r="J474" s="33"/>
      <c r="K474" s="34"/>
      <c r="L474" s="34">
        <v>0</v>
      </c>
      <c r="M474" s="35">
        <v>2</v>
      </c>
      <c r="N474" s="36">
        <v>2</v>
      </c>
      <c r="O474" s="34">
        <v>0</v>
      </c>
      <c r="P474" s="36">
        <v>0</v>
      </c>
      <c r="Q474" s="34">
        <v>23400</v>
      </c>
      <c r="R474" s="34">
        <v>0</v>
      </c>
    </row>
    <row r="475" spans="1:18" ht="28.5">
      <c r="A475" s="29" t="str">
        <f>+[1]DATA_PRODUCTO!A475</f>
        <v xml:space="preserve"> INT0057 (LAPICEROS DE METAL CON TINTA AZUL GRABADO A LASER CON LOGO INTRANT)</v>
      </c>
      <c r="B475" s="30">
        <v>44623</v>
      </c>
      <c r="C475" s="30">
        <v>44623</v>
      </c>
      <c r="D475" s="31" t="s">
        <v>988</v>
      </c>
      <c r="E475" s="32" t="s">
        <v>989</v>
      </c>
      <c r="F475" s="31" t="s">
        <v>882</v>
      </c>
      <c r="G475" s="31">
        <v>0</v>
      </c>
      <c r="H475" s="31" t="s">
        <v>25</v>
      </c>
      <c r="I475" s="33">
        <v>0</v>
      </c>
      <c r="J475" s="33"/>
      <c r="K475" s="34"/>
      <c r="L475" s="34">
        <v>0</v>
      </c>
      <c r="M475" s="35">
        <v>50</v>
      </c>
      <c r="N475" s="36">
        <v>45</v>
      </c>
      <c r="O475" s="34">
        <v>0</v>
      </c>
      <c r="P475" s="36">
        <v>5</v>
      </c>
      <c r="Q475" s="34">
        <v>195</v>
      </c>
      <c r="R475" s="34">
        <v>975</v>
      </c>
    </row>
    <row r="476" spans="1:18">
      <c r="A476" s="29" t="str">
        <f>+[1]DATA_PRODUCTO!A476</f>
        <v xml:space="preserve"> INT0058 (VALLAS DE CONTROL TEMPORAL 110CMX60CMS)</v>
      </c>
      <c r="B476" s="30">
        <v>44636</v>
      </c>
      <c r="C476" s="30">
        <v>44636</v>
      </c>
      <c r="D476" s="31" t="s">
        <v>990</v>
      </c>
      <c r="E476" s="32" t="s">
        <v>991</v>
      </c>
      <c r="F476" s="31" t="s">
        <v>882</v>
      </c>
      <c r="G476" s="31">
        <v>0</v>
      </c>
      <c r="H476" s="31" t="s">
        <v>25</v>
      </c>
      <c r="I476" s="33">
        <v>0</v>
      </c>
      <c r="J476" s="33"/>
      <c r="K476" s="34"/>
      <c r="L476" s="34">
        <v>0</v>
      </c>
      <c r="M476" s="35">
        <v>100</v>
      </c>
      <c r="N476" s="36">
        <v>71</v>
      </c>
      <c r="O476" s="34">
        <v>0</v>
      </c>
      <c r="P476" s="36">
        <v>29</v>
      </c>
      <c r="Q476" s="34">
        <v>7625</v>
      </c>
      <c r="R476" s="34">
        <v>221125</v>
      </c>
    </row>
    <row r="477" spans="1:18">
      <c r="A477" s="29" t="str">
        <f>+[1]DATA_PRODUCTO!A477</f>
        <v xml:space="preserve"> INT0059 (ROLLOS DE MARBETE VEHICULAR 2 1/2 X 2 1/2)</v>
      </c>
      <c r="B477" s="30">
        <v>44592</v>
      </c>
      <c r="C477" s="30">
        <v>44592</v>
      </c>
      <c r="D477" s="31" t="s">
        <v>992</v>
      </c>
      <c r="E477" s="32" t="s">
        <v>993</v>
      </c>
      <c r="F477" s="31" t="s">
        <v>882</v>
      </c>
      <c r="G477" s="31">
        <v>0</v>
      </c>
      <c r="H477" s="31" t="s">
        <v>994</v>
      </c>
      <c r="I477" s="33">
        <v>0</v>
      </c>
      <c r="J477" s="33"/>
      <c r="K477" s="34"/>
      <c r="L477" s="34">
        <v>0</v>
      </c>
      <c r="M477" s="35">
        <v>15000</v>
      </c>
      <c r="N477" s="36">
        <v>15000</v>
      </c>
      <c r="O477" s="34">
        <v>0</v>
      </c>
      <c r="P477" s="36">
        <v>0</v>
      </c>
      <c r="Q477" s="34">
        <v>3.16</v>
      </c>
      <c r="R477" s="34">
        <v>0</v>
      </c>
    </row>
    <row r="478" spans="1:18">
      <c r="A478" s="29" t="str">
        <f>+[1]DATA_PRODUCTO!A478</f>
        <v xml:space="preserve"> INT0060 (SELLOS PRETINTADOS CON LOGOTIPO)</v>
      </c>
      <c r="B478" s="30">
        <v>45075</v>
      </c>
      <c r="C478" s="30">
        <v>45075</v>
      </c>
      <c r="D478" s="31" t="s">
        <v>995</v>
      </c>
      <c r="E478" s="32" t="s">
        <v>996</v>
      </c>
      <c r="F478" s="31" t="s">
        <v>882</v>
      </c>
      <c r="G478" s="31">
        <v>0</v>
      </c>
      <c r="H478" s="31" t="s">
        <v>25</v>
      </c>
      <c r="I478" s="33">
        <v>0</v>
      </c>
      <c r="J478" s="33"/>
      <c r="K478" s="34"/>
      <c r="L478" s="34">
        <v>0</v>
      </c>
      <c r="M478" s="35">
        <v>58</v>
      </c>
      <c r="N478" s="36">
        <v>46</v>
      </c>
      <c r="O478" s="34">
        <v>-12</v>
      </c>
      <c r="P478" s="36">
        <v>0</v>
      </c>
      <c r="Q478" s="34">
        <v>1500</v>
      </c>
      <c r="R478" s="34">
        <v>0</v>
      </c>
    </row>
    <row r="479" spans="1:18" ht="28.5">
      <c r="A479" s="29" t="str">
        <f>+[1]DATA_PRODUCTO!A479</f>
        <v xml:space="preserve"> INT0061 (BASE THERMO TOPEAK MONO CAGE CX NEGRO (TMN03-BK))</v>
      </c>
      <c r="B479" s="30">
        <v>44708</v>
      </c>
      <c r="C479" s="30">
        <v>44708</v>
      </c>
      <c r="D479" s="31" t="s">
        <v>997</v>
      </c>
      <c r="E479" s="32" t="s">
        <v>998</v>
      </c>
      <c r="F479" s="31" t="s">
        <v>882</v>
      </c>
      <c r="G479" s="31">
        <v>0</v>
      </c>
      <c r="H479" s="31" t="s">
        <v>25</v>
      </c>
      <c r="I479" s="33">
        <v>0</v>
      </c>
      <c r="J479" s="33"/>
      <c r="K479" s="34"/>
      <c r="L479" s="34">
        <v>0</v>
      </c>
      <c r="M479" s="35">
        <v>5</v>
      </c>
      <c r="N479" s="36">
        <v>5</v>
      </c>
      <c r="O479" s="34">
        <v>0</v>
      </c>
      <c r="P479" s="36">
        <v>0</v>
      </c>
      <c r="Q479" s="34">
        <v>415.25</v>
      </c>
      <c r="R479" s="34">
        <v>0</v>
      </c>
    </row>
    <row r="480" spans="1:18" ht="28.5">
      <c r="A480" s="29" t="str">
        <f>+[1]DATA_PRODUCTO!A480</f>
        <v xml:space="preserve"> INT0062 (LUZ DEL BLACKBURN DAYBLAZER 550 LUMENS USB NEGRO BLK (7134751))</v>
      </c>
      <c r="B480" s="30">
        <v>44708</v>
      </c>
      <c r="C480" s="30">
        <v>44708</v>
      </c>
      <c r="D480" s="31" t="s">
        <v>999</v>
      </c>
      <c r="E480" s="32" t="s">
        <v>1000</v>
      </c>
      <c r="F480" s="31" t="s">
        <v>882</v>
      </c>
      <c r="G480" s="31">
        <v>0</v>
      </c>
      <c r="H480" s="31" t="s">
        <v>25</v>
      </c>
      <c r="I480" s="33">
        <v>0</v>
      </c>
      <c r="J480" s="33"/>
      <c r="K480" s="34"/>
      <c r="L480" s="34">
        <v>0</v>
      </c>
      <c r="M480" s="35">
        <v>15</v>
      </c>
      <c r="N480" s="36">
        <v>15</v>
      </c>
      <c r="O480" s="34">
        <v>0</v>
      </c>
      <c r="P480" s="36">
        <v>0</v>
      </c>
      <c r="Q480" s="34">
        <v>2449.15</v>
      </c>
      <c r="R480" s="34">
        <v>0</v>
      </c>
    </row>
    <row r="481" spans="1:18" ht="28.5">
      <c r="A481" s="29" t="str">
        <f>+[1]DATA_PRODUCTO!A481</f>
        <v xml:space="preserve"> INT0063 (RODILLERA CODERA Y MUÑEQUERA (JUEGO) (PD-CL-2006/YD-33-2))</v>
      </c>
      <c r="B481" s="30">
        <v>44708</v>
      </c>
      <c r="C481" s="30">
        <v>44708</v>
      </c>
      <c r="D481" s="31" t="s">
        <v>1001</v>
      </c>
      <c r="E481" s="32" t="s">
        <v>1002</v>
      </c>
      <c r="F481" s="31" t="s">
        <v>882</v>
      </c>
      <c r="G481" s="31">
        <v>0</v>
      </c>
      <c r="H481" s="31" t="s">
        <v>25</v>
      </c>
      <c r="I481" s="33">
        <v>0</v>
      </c>
      <c r="J481" s="33"/>
      <c r="K481" s="34"/>
      <c r="L481" s="34">
        <v>0</v>
      </c>
      <c r="M481" s="35">
        <v>15</v>
      </c>
      <c r="N481" s="36">
        <v>15</v>
      </c>
      <c r="O481" s="34">
        <v>0</v>
      </c>
      <c r="P481" s="36">
        <v>0</v>
      </c>
      <c r="Q481" s="34">
        <v>669.49</v>
      </c>
      <c r="R481" s="34">
        <v>0</v>
      </c>
    </row>
    <row r="482" spans="1:18" ht="28.5">
      <c r="A482" s="29" t="str">
        <f>+[1]DATA_PRODUCTO!A482</f>
        <v xml:space="preserve"> INT0064 (GUATILLA GIRO BRAVO GEL TALLA M NEGRO BLK (7085629))</v>
      </c>
      <c r="B482" s="30">
        <v>44708</v>
      </c>
      <c r="C482" s="30">
        <v>44708</v>
      </c>
      <c r="D482" s="31" t="s">
        <v>1003</v>
      </c>
      <c r="E482" s="32" t="s">
        <v>1004</v>
      </c>
      <c r="F482" s="31" t="s">
        <v>882</v>
      </c>
      <c r="G482" s="31">
        <v>0</v>
      </c>
      <c r="H482" s="31" t="s">
        <v>25</v>
      </c>
      <c r="I482" s="33">
        <v>0</v>
      </c>
      <c r="J482" s="33"/>
      <c r="K482" s="34"/>
      <c r="L482" s="34">
        <v>0</v>
      </c>
      <c r="M482" s="35">
        <v>15</v>
      </c>
      <c r="N482" s="36">
        <v>15</v>
      </c>
      <c r="O482" s="34">
        <v>0</v>
      </c>
      <c r="P482" s="36">
        <v>0</v>
      </c>
      <c r="Q482" s="34">
        <v>1398.31</v>
      </c>
      <c r="R482" s="34">
        <v>0</v>
      </c>
    </row>
    <row r="483" spans="1:18">
      <c r="A483" s="29" t="str">
        <f>+[1]DATA_PRODUCTO!A483</f>
        <v xml:space="preserve"> INT0065 (CASCO JULEN G30 TALLA M/L (NEGRO BRILLO) )</v>
      </c>
      <c r="B483" s="30">
        <v>44708</v>
      </c>
      <c r="C483" s="30">
        <v>44708</v>
      </c>
      <c r="D483" s="31" t="s">
        <v>1005</v>
      </c>
      <c r="E483" s="32" t="s">
        <v>1006</v>
      </c>
      <c r="F483" s="31" t="s">
        <v>882</v>
      </c>
      <c r="G483" s="31">
        <v>0</v>
      </c>
      <c r="H483" s="31" t="s">
        <v>25</v>
      </c>
      <c r="I483" s="33">
        <v>0</v>
      </c>
      <c r="J483" s="33"/>
      <c r="K483" s="34"/>
      <c r="L483" s="34">
        <v>0</v>
      </c>
      <c r="M483" s="35">
        <v>15</v>
      </c>
      <c r="N483" s="36">
        <v>15</v>
      </c>
      <c r="O483" s="34">
        <v>0</v>
      </c>
      <c r="P483" s="36">
        <v>0</v>
      </c>
      <c r="Q483" s="34">
        <v>932.2</v>
      </c>
      <c r="R483" s="34">
        <v>0</v>
      </c>
    </row>
    <row r="484" spans="1:18" ht="28.5">
      <c r="A484" s="29" t="str">
        <f>+[1]DATA_PRODUCTO!A484</f>
        <v xml:space="preserve"> INT0066 (BIC-29 JULEN SPILLO DISC 1X7VEL NEGRO -ROJO MATTE (AP-2901C/BLK/ YS-727))</v>
      </c>
      <c r="B484" s="30">
        <v>44708</v>
      </c>
      <c r="C484" s="30">
        <v>44708</v>
      </c>
      <c r="D484" s="31" t="s">
        <v>1007</v>
      </c>
      <c r="E484" s="32" t="s">
        <v>1008</v>
      </c>
      <c r="F484" s="31" t="s">
        <v>882</v>
      </c>
      <c r="G484" s="31">
        <v>0</v>
      </c>
      <c r="H484" s="31" t="s">
        <v>25</v>
      </c>
      <c r="I484" s="33">
        <v>0</v>
      </c>
      <c r="J484" s="33"/>
      <c r="K484" s="34"/>
      <c r="L484" s="34">
        <v>0</v>
      </c>
      <c r="M484" s="35">
        <v>4</v>
      </c>
      <c r="N484" s="36">
        <v>2</v>
      </c>
      <c r="O484" s="34">
        <v>0</v>
      </c>
      <c r="P484" s="36">
        <v>2</v>
      </c>
      <c r="Q484" s="34">
        <v>15169.49</v>
      </c>
      <c r="R484" s="34">
        <v>30338.98</v>
      </c>
    </row>
    <row r="485" spans="1:18" ht="28.5">
      <c r="A485" s="29" t="str">
        <f>+[1]DATA_PRODUCTO!A485</f>
        <v xml:space="preserve"> INT0067 (BIC-20 BAMEJOR 2022 FT. ROTOR (VARIOS COLORES)  (B027-20))</v>
      </c>
      <c r="B485" s="30">
        <v>44708</v>
      </c>
      <c r="C485" s="30">
        <v>44708</v>
      </c>
      <c r="D485" s="31" t="s">
        <v>1009</v>
      </c>
      <c r="E485" s="32" t="s">
        <v>1010</v>
      </c>
      <c r="F485" s="31" t="s">
        <v>882</v>
      </c>
      <c r="G485" s="31">
        <v>0</v>
      </c>
      <c r="H485" s="31" t="s">
        <v>25</v>
      </c>
      <c r="I485" s="33">
        <v>0</v>
      </c>
      <c r="J485" s="33"/>
      <c r="K485" s="34"/>
      <c r="L485" s="34">
        <v>0</v>
      </c>
      <c r="M485" s="35">
        <v>8</v>
      </c>
      <c r="N485" s="36">
        <v>8</v>
      </c>
      <c r="O485" s="34">
        <v>0</v>
      </c>
      <c r="P485" s="36">
        <v>0</v>
      </c>
      <c r="Q485" s="34">
        <v>9745.76</v>
      </c>
      <c r="R485" s="34">
        <v>0</v>
      </c>
    </row>
    <row r="486" spans="1:18">
      <c r="A486" s="29" t="str">
        <f>+[1]DATA_PRODUCTO!A486</f>
        <v xml:space="preserve"> INT0068 (CAMISETAS DE CICLISTAS TIPO JERSEY)</v>
      </c>
      <c r="B486" s="30">
        <v>44706</v>
      </c>
      <c r="C486" s="30">
        <v>44706</v>
      </c>
      <c r="D486" s="31" t="s">
        <v>1011</v>
      </c>
      <c r="E486" s="32" t="s">
        <v>1012</v>
      </c>
      <c r="F486" s="31" t="s">
        <v>882</v>
      </c>
      <c r="G486" s="31">
        <v>0</v>
      </c>
      <c r="H486" s="31" t="s">
        <v>25</v>
      </c>
      <c r="I486" s="33">
        <v>0</v>
      </c>
      <c r="J486" s="33"/>
      <c r="K486" s="34"/>
      <c r="L486" s="34">
        <v>0</v>
      </c>
      <c r="M486" s="35">
        <v>100</v>
      </c>
      <c r="N486" s="36">
        <v>100</v>
      </c>
      <c r="O486" s="34">
        <v>0</v>
      </c>
      <c r="P486" s="36">
        <v>0</v>
      </c>
      <c r="Q486" s="34">
        <v>1200</v>
      </c>
      <c r="R486" s="34">
        <v>0</v>
      </c>
    </row>
    <row r="487" spans="1:18">
      <c r="A487" s="29" t="str">
        <f>+[1]DATA_PRODUCTO!A487</f>
        <v xml:space="preserve"> MAN0001 (ARENA ITABO)</v>
      </c>
      <c r="B487" s="30">
        <v>44540</v>
      </c>
      <c r="C487" s="30">
        <v>44540</v>
      </c>
      <c r="D487" s="31" t="s">
        <v>1013</v>
      </c>
      <c r="E487" s="32" t="s">
        <v>1014</v>
      </c>
      <c r="F487" s="31" t="s">
        <v>1015</v>
      </c>
      <c r="G487" s="31">
        <v>0</v>
      </c>
      <c r="H487" s="31" t="s">
        <v>1016</v>
      </c>
      <c r="I487" s="33">
        <v>0</v>
      </c>
      <c r="J487" s="33"/>
      <c r="K487" s="34"/>
      <c r="L487" s="34">
        <v>0</v>
      </c>
      <c r="M487" s="35">
        <v>3</v>
      </c>
      <c r="N487" s="36">
        <v>1.5</v>
      </c>
      <c r="O487" s="34">
        <v>0</v>
      </c>
      <c r="P487" s="36">
        <v>1.5</v>
      </c>
      <c r="Q487" s="34">
        <v>2002</v>
      </c>
      <c r="R487" s="34">
        <v>3003</v>
      </c>
    </row>
    <row r="488" spans="1:18">
      <c r="A488" s="29" t="str">
        <f>+[1]DATA_PRODUCTO!A488</f>
        <v xml:space="preserve"> MAN0002 (ALAMBRE DULCE PICADO)</v>
      </c>
      <c r="B488" s="30">
        <v>44540</v>
      </c>
      <c r="C488" s="30">
        <v>44540</v>
      </c>
      <c r="D488" s="31" t="s">
        <v>1017</v>
      </c>
      <c r="E488" s="32" t="s">
        <v>1018</v>
      </c>
      <c r="F488" s="31" t="s">
        <v>1015</v>
      </c>
      <c r="G488" s="31">
        <v>0</v>
      </c>
      <c r="H488" s="31" t="s">
        <v>1019</v>
      </c>
      <c r="I488" s="33">
        <v>0</v>
      </c>
      <c r="J488" s="33"/>
      <c r="K488" s="34"/>
      <c r="L488" s="34">
        <v>0</v>
      </c>
      <c r="M488" s="35">
        <v>30</v>
      </c>
      <c r="N488" s="36">
        <v>0.5</v>
      </c>
      <c r="O488" s="34">
        <v>0.5</v>
      </c>
      <c r="P488" s="36">
        <v>30</v>
      </c>
      <c r="Q488" s="34">
        <v>105</v>
      </c>
      <c r="R488" s="34">
        <v>3150</v>
      </c>
    </row>
    <row r="489" spans="1:18">
      <c r="A489" s="29" t="str">
        <f>+[1]DATA_PRODUCTO!A489</f>
        <v xml:space="preserve"> MAN0003 (ADITIVO PARA CONCRETO LANCO (TOROBON))</v>
      </c>
      <c r="B489" s="30">
        <v>44540</v>
      </c>
      <c r="C489" s="30">
        <v>44540</v>
      </c>
      <c r="D489" s="31" t="s">
        <v>1020</v>
      </c>
      <c r="E489" s="32" t="s">
        <v>1021</v>
      </c>
      <c r="F489" s="31" t="s">
        <v>1015</v>
      </c>
      <c r="G489" s="31">
        <v>0</v>
      </c>
      <c r="H489" s="31" t="s">
        <v>1022</v>
      </c>
      <c r="I489" s="33">
        <v>0</v>
      </c>
      <c r="J489" s="33"/>
      <c r="K489" s="34"/>
      <c r="L489" s="34">
        <v>0</v>
      </c>
      <c r="M489" s="35">
        <v>5</v>
      </c>
      <c r="N489" s="36">
        <v>0</v>
      </c>
      <c r="O489" s="34">
        <v>0</v>
      </c>
      <c r="P489" s="36">
        <v>5</v>
      </c>
      <c r="Q489" s="34">
        <v>645</v>
      </c>
      <c r="R489" s="34">
        <v>3225</v>
      </c>
    </row>
    <row r="490" spans="1:18">
      <c r="A490" s="29" t="str">
        <f>+[1]DATA_PRODUCTO!A490</f>
        <v xml:space="preserve"> MAN0004 (CERAMICA 46X46)</v>
      </c>
      <c r="B490" s="30">
        <v>44540</v>
      </c>
      <c r="C490" s="30">
        <v>44540</v>
      </c>
      <c r="D490" s="31" t="s">
        <v>1023</v>
      </c>
      <c r="E490" s="32" t="s">
        <v>1024</v>
      </c>
      <c r="F490" s="31" t="s">
        <v>1015</v>
      </c>
      <c r="G490" s="31">
        <v>0</v>
      </c>
      <c r="H490" s="31" t="s">
        <v>1016</v>
      </c>
      <c r="I490" s="33">
        <v>0</v>
      </c>
      <c r="J490" s="33"/>
      <c r="K490" s="34"/>
      <c r="L490" s="34">
        <v>0</v>
      </c>
      <c r="M490" s="35">
        <v>0</v>
      </c>
      <c r="N490" s="36">
        <v>0</v>
      </c>
      <c r="O490" s="34">
        <v>0</v>
      </c>
      <c r="P490" s="36">
        <v>0</v>
      </c>
      <c r="Q490" s="34">
        <v>1300</v>
      </c>
      <c r="R490" s="34">
        <v>0</v>
      </c>
    </row>
    <row r="491" spans="1:18">
      <c r="A491" s="29" t="str">
        <f>+[1]DATA_PRODUCTO!A491</f>
        <v xml:space="preserve"> MAN0005 (CEMENTO BLANCO DE 10 LIBRAS)</v>
      </c>
      <c r="B491" s="30">
        <v>44699</v>
      </c>
      <c r="C491" s="30">
        <v>44699</v>
      </c>
      <c r="D491" s="31" t="s">
        <v>1025</v>
      </c>
      <c r="E491" s="32" t="s">
        <v>1026</v>
      </c>
      <c r="F491" s="31" t="s">
        <v>1015</v>
      </c>
      <c r="G491" s="31">
        <v>0</v>
      </c>
      <c r="H491" s="31" t="s">
        <v>1027</v>
      </c>
      <c r="I491" s="33">
        <v>0</v>
      </c>
      <c r="J491" s="33"/>
      <c r="K491" s="34"/>
      <c r="L491" s="34">
        <v>0</v>
      </c>
      <c r="M491" s="35">
        <v>10</v>
      </c>
      <c r="N491" s="36">
        <v>16</v>
      </c>
      <c r="O491" s="34">
        <v>6</v>
      </c>
      <c r="P491" s="36">
        <v>0</v>
      </c>
      <c r="Q491" s="34">
        <v>68.86</v>
      </c>
      <c r="R491" s="34">
        <v>0</v>
      </c>
    </row>
    <row r="492" spans="1:18">
      <c r="A492" s="29" t="str">
        <f>+[1]DATA_PRODUCTO!A492</f>
        <v xml:space="preserve"> MAN0006 (CEMENTO BLANCO DE 25 KG)</v>
      </c>
      <c r="B492" s="30">
        <v>44147</v>
      </c>
      <c r="C492" s="30">
        <v>44147</v>
      </c>
      <c r="D492" s="31" t="s">
        <v>1028</v>
      </c>
      <c r="E492" s="32" t="s">
        <v>1029</v>
      </c>
      <c r="F492" s="31" t="s">
        <v>1015</v>
      </c>
      <c r="G492" s="31">
        <v>0</v>
      </c>
      <c r="H492" s="31" t="s">
        <v>1027</v>
      </c>
      <c r="I492" s="33">
        <v>0</v>
      </c>
      <c r="J492" s="33"/>
      <c r="K492" s="34"/>
      <c r="L492" s="34">
        <v>0</v>
      </c>
      <c r="M492" s="35">
        <v>2</v>
      </c>
      <c r="N492" s="36">
        <v>3</v>
      </c>
      <c r="O492" s="34">
        <v>2</v>
      </c>
      <c r="P492" s="36">
        <v>1</v>
      </c>
      <c r="Q492" s="34">
        <v>750</v>
      </c>
      <c r="R492" s="34">
        <v>750</v>
      </c>
    </row>
    <row r="493" spans="1:18">
      <c r="A493" s="29" t="str">
        <f>+[1]DATA_PRODUCTO!A493</f>
        <v xml:space="preserve"> MAN0007 (CEMENTIN PEGATODDE 50 LIBRAS)</v>
      </c>
      <c r="B493" s="30">
        <v>44540</v>
      </c>
      <c r="C493" s="30">
        <v>44540</v>
      </c>
      <c r="D493" s="31" t="s">
        <v>1030</v>
      </c>
      <c r="E493" s="32" t="s">
        <v>1031</v>
      </c>
      <c r="F493" s="31" t="s">
        <v>1015</v>
      </c>
      <c r="G493" s="31">
        <v>0</v>
      </c>
      <c r="H493" s="31" t="s">
        <v>1027</v>
      </c>
      <c r="I493" s="33">
        <v>0</v>
      </c>
      <c r="J493" s="33"/>
      <c r="K493" s="34"/>
      <c r="L493" s="34">
        <v>0</v>
      </c>
      <c r="M493" s="35">
        <v>0</v>
      </c>
      <c r="N493" s="36">
        <v>0</v>
      </c>
      <c r="O493" s="34">
        <v>0</v>
      </c>
      <c r="P493" s="36">
        <v>0</v>
      </c>
      <c r="Q493" s="34">
        <v>250</v>
      </c>
      <c r="R493" s="34">
        <v>0</v>
      </c>
    </row>
    <row r="494" spans="1:18">
      <c r="A494" s="29" t="str">
        <f>+[1]DATA_PRODUCTO!A494</f>
        <v xml:space="preserve"> MAN0008 (CINTA PARA SHETROCK)</v>
      </c>
      <c r="B494" s="30">
        <v>44592</v>
      </c>
      <c r="C494" s="30">
        <v>44592</v>
      </c>
      <c r="D494" s="31" t="s">
        <v>1032</v>
      </c>
      <c r="E494" s="32" t="s">
        <v>1033</v>
      </c>
      <c r="F494" s="31" t="s">
        <v>1015</v>
      </c>
      <c r="G494" s="31">
        <v>0</v>
      </c>
      <c r="H494" s="31" t="s">
        <v>36</v>
      </c>
      <c r="I494" s="33">
        <v>0</v>
      </c>
      <c r="J494" s="33"/>
      <c r="K494" s="34"/>
      <c r="L494" s="34">
        <v>0</v>
      </c>
      <c r="M494" s="35">
        <v>15</v>
      </c>
      <c r="N494" s="36">
        <v>0</v>
      </c>
      <c r="O494" s="34">
        <v>0</v>
      </c>
      <c r="P494" s="36">
        <v>15</v>
      </c>
      <c r="Q494" s="34">
        <v>142.5</v>
      </c>
      <c r="R494" s="34">
        <v>2137.5</v>
      </c>
    </row>
    <row r="495" spans="1:18">
      <c r="A495" s="29" t="str">
        <f>+[1]DATA_PRODUCTO!A495</f>
        <v xml:space="preserve"> MAN0009 (ESTOPA )</v>
      </c>
      <c r="B495" s="30">
        <v>44540</v>
      </c>
      <c r="C495" s="30">
        <v>44540</v>
      </c>
      <c r="D495" s="31" t="s">
        <v>1034</v>
      </c>
      <c r="E495" s="32" t="s">
        <v>1035</v>
      </c>
      <c r="F495" s="31" t="s">
        <v>1015</v>
      </c>
      <c r="G495" s="31">
        <v>0</v>
      </c>
      <c r="H495" s="31" t="s">
        <v>25</v>
      </c>
      <c r="I495" s="33">
        <v>0</v>
      </c>
      <c r="J495" s="33"/>
      <c r="K495" s="34"/>
      <c r="L495" s="34">
        <v>0</v>
      </c>
      <c r="M495" s="35">
        <v>16</v>
      </c>
      <c r="N495" s="36">
        <v>16</v>
      </c>
      <c r="O495" s="34">
        <v>0</v>
      </c>
      <c r="P495" s="36">
        <v>0</v>
      </c>
      <c r="Q495" s="34">
        <v>90</v>
      </c>
      <c r="R495" s="34">
        <v>0</v>
      </c>
    </row>
    <row r="496" spans="1:18">
      <c r="A496" s="29" t="str">
        <f>+[1]DATA_PRODUCTO!A496</f>
        <v xml:space="preserve"> MAN0010 (FUNDAS DE CEMENTO)</v>
      </c>
      <c r="B496" s="30">
        <v>44699</v>
      </c>
      <c r="C496" s="30">
        <v>44699</v>
      </c>
      <c r="D496" s="31" t="s">
        <v>1036</v>
      </c>
      <c r="E496" s="32" t="s">
        <v>1037</v>
      </c>
      <c r="F496" s="31" t="s">
        <v>1015</v>
      </c>
      <c r="G496" s="31">
        <v>0</v>
      </c>
      <c r="H496" s="31" t="s">
        <v>25</v>
      </c>
      <c r="I496" s="33">
        <v>0</v>
      </c>
      <c r="J496" s="33"/>
      <c r="K496" s="34"/>
      <c r="L496" s="34">
        <v>0</v>
      </c>
      <c r="M496" s="35">
        <v>36</v>
      </c>
      <c r="N496" s="36">
        <v>36</v>
      </c>
      <c r="O496" s="34">
        <v>0</v>
      </c>
      <c r="P496" s="36">
        <v>0</v>
      </c>
      <c r="Q496" s="34">
        <v>462.92</v>
      </c>
      <c r="R496" s="34">
        <v>0</v>
      </c>
    </row>
    <row r="497" spans="1:18">
      <c r="A497" s="29" t="str">
        <f>+[1]DATA_PRODUCTO!A497</f>
        <v xml:space="preserve"> MAN0011 (GRAVA 3/4)</v>
      </c>
      <c r="B497" s="30">
        <v>44540</v>
      </c>
      <c r="C497" s="30">
        <v>44540</v>
      </c>
      <c r="D497" s="31" t="s">
        <v>1038</v>
      </c>
      <c r="E497" s="32" t="s">
        <v>1039</v>
      </c>
      <c r="F497" s="31" t="s">
        <v>1015</v>
      </c>
      <c r="G497" s="31">
        <v>0</v>
      </c>
      <c r="H497" s="31" t="s">
        <v>1016</v>
      </c>
      <c r="I497" s="33">
        <v>0</v>
      </c>
      <c r="J497" s="33"/>
      <c r="K497" s="34"/>
      <c r="L497" s="34">
        <v>0</v>
      </c>
      <c r="M497" s="35">
        <v>0</v>
      </c>
      <c r="N497" s="36">
        <v>0</v>
      </c>
      <c r="O497" s="34">
        <v>0</v>
      </c>
      <c r="P497" s="36">
        <v>0</v>
      </c>
      <c r="Q497" s="34">
        <v>1300</v>
      </c>
      <c r="R497" s="34">
        <v>0</v>
      </c>
    </row>
    <row r="498" spans="1:18">
      <c r="A498" s="29" t="str">
        <f>+[1]DATA_PRODUCTO!A498</f>
        <v xml:space="preserve"> MAN0012 (PORCELANATO 50X50)</v>
      </c>
      <c r="B498" s="30">
        <v>44540</v>
      </c>
      <c r="C498" s="30">
        <v>44540</v>
      </c>
      <c r="D498" s="31" t="s">
        <v>1040</v>
      </c>
      <c r="E498" s="32" t="s">
        <v>1041</v>
      </c>
      <c r="F498" s="31" t="s">
        <v>1015</v>
      </c>
      <c r="G498" s="31">
        <v>0</v>
      </c>
      <c r="H498" s="31" t="s">
        <v>1016</v>
      </c>
      <c r="I498" s="33">
        <v>0</v>
      </c>
      <c r="J498" s="33"/>
      <c r="K498" s="34"/>
      <c r="L498" s="34">
        <v>0</v>
      </c>
      <c r="M498" s="35">
        <v>0</v>
      </c>
      <c r="N498" s="36">
        <v>0</v>
      </c>
      <c r="O498" s="34">
        <v>0</v>
      </c>
      <c r="P498" s="36">
        <v>0</v>
      </c>
      <c r="Q498" s="34">
        <v>1350</v>
      </c>
      <c r="R498" s="34">
        <v>0</v>
      </c>
    </row>
    <row r="499" spans="1:18">
      <c r="A499" s="29" t="str">
        <f>+[1]DATA_PRODUCTO!A499</f>
        <v xml:space="preserve"> MAN0013 (PLANCHA DE PLAFON MINERAL DE 2X2)</v>
      </c>
      <c r="B499" s="30">
        <v>44147</v>
      </c>
      <c r="C499" s="30">
        <v>44147</v>
      </c>
      <c r="D499" s="31" t="s">
        <v>1042</v>
      </c>
      <c r="E499" s="32" t="s">
        <v>1043</v>
      </c>
      <c r="F499" s="31" t="s">
        <v>1015</v>
      </c>
      <c r="G499" s="31">
        <v>0</v>
      </c>
      <c r="H499" s="31" t="s">
        <v>25</v>
      </c>
      <c r="I499" s="33">
        <v>0</v>
      </c>
      <c r="J499" s="33"/>
      <c r="K499" s="34"/>
      <c r="L499" s="34">
        <v>0</v>
      </c>
      <c r="M499" s="35">
        <v>1025</v>
      </c>
      <c r="N499" s="36">
        <v>958</v>
      </c>
      <c r="O499" s="34">
        <v>22</v>
      </c>
      <c r="P499" s="36">
        <v>89</v>
      </c>
      <c r="Q499" s="34">
        <v>206.34</v>
      </c>
      <c r="R499" s="34">
        <v>18364.260000000002</v>
      </c>
    </row>
    <row r="500" spans="1:18">
      <c r="A500" s="29" t="str">
        <f>+[1]DATA_PRODUCTO!A500</f>
        <v xml:space="preserve"> MAN0014 (PLANCHAS DE PLYWOOD 1/2)</v>
      </c>
      <c r="B500" s="30">
        <v>44147</v>
      </c>
      <c r="C500" s="30">
        <v>44147</v>
      </c>
      <c r="D500" s="31" t="s">
        <v>1044</v>
      </c>
      <c r="E500" s="32" t="s">
        <v>1045</v>
      </c>
      <c r="F500" s="31" t="s">
        <v>1015</v>
      </c>
      <c r="G500" s="31">
        <v>0</v>
      </c>
      <c r="H500" s="31" t="s">
        <v>25</v>
      </c>
      <c r="I500" s="33">
        <v>0</v>
      </c>
      <c r="J500" s="33"/>
      <c r="K500" s="34"/>
      <c r="L500" s="34">
        <v>0</v>
      </c>
      <c r="M500" s="35">
        <v>3</v>
      </c>
      <c r="N500" s="36">
        <v>3</v>
      </c>
      <c r="O500" s="34">
        <v>0</v>
      </c>
      <c r="P500" s="36">
        <v>0</v>
      </c>
      <c r="Q500" s="34">
        <v>1455</v>
      </c>
      <c r="R500" s="34">
        <v>0</v>
      </c>
    </row>
    <row r="501" spans="1:18">
      <c r="A501" s="29" t="str">
        <f>+[1]DATA_PRODUCTO!A501</f>
        <v xml:space="preserve"> MAN0015 (PLANCHAS DE PLYWOOD 1/4)</v>
      </c>
      <c r="B501" s="30">
        <v>44147</v>
      </c>
      <c r="C501" s="30">
        <v>44147</v>
      </c>
      <c r="D501" s="31" t="s">
        <v>1046</v>
      </c>
      <c r="E501" s="32" t="s">
        <v>1047</v>
      </c>
      <c r="F501" s="31" t="s">
        <v>1015</v>
      </c>
      <c r="G501" s="31">
        <v>0</v>
      </c>
      <c r="H501" s="31" t="s">
        <v>25</v>
      </c>
      <c r="I501" s="33">
        <v>0</v>
      </c>
      <c r="J501" s="33"/>
      <c r="K501" s="34"/>
      <c r="L501" s="34">
        <v>0</v>
      </c>
      <c r="M501" s="35">
        <v>5</v>
      </c>
      <c r="N501" s="36">
        <v>2</v>
      </c>
      <c r="O501" s="34">
        <v>0</v>
      </c>
      <c r="P501" s="36">
        <v>3</v>
      </c>
      <c r="Q501" s="34">
        <v>391.53</v>
      </c>
      <c r="R501" s="34">
        <v>1174.5899999999999</v>
      </c>
    </row>
    <row r="502" spans="1:18">
      <c r="A502" s="29" t="str">
        <f>+[1]DATA_PRODUCTO!A502</f>
        <v xml:space="preserve"> MAN0016 (PLANCHAS DE PLYWOOD 3/4)</v>
      </c>
      <c r="B502" s="30">
        <v>44701</v>
      </c>
      <c r="C502" s="30">
        <v>44701</v>
      </c>
      <c r="D502" s="31" t="s">
        <v>1048</v>
      </c>
      <c r="E502" s="32" t="s">
        <v>1049</v>
      </c>
      <c r="F502" s="31" t="s">
        <v>1015</v>
      </c>
      <c r="G502" s="31">
        <v>0</v>
      </c>
      <c r="H502" s="31" t="s">
        <v>25</v>
      </c>
      <c r="I502" s="33">
        <v>0</v>
      </c>
      <c r="J502" s="33"/>
      <c r="K502" s="34"/>
      <c r="L502" s="34">
        <v>0</v>
      </c>
      <c r="M502" s="35">
        <v>10</v>
      </c>
      <c r="N502" s="36">
        <v>10</v>
      </c>
      <c r="O502" s="34">
        <v>0</v>
      </c>
      <c r="P502" s="36">
        <v>0</v>
      </c>
      <c r="Q502" s="34">
        <v>2690</v>
      </c>
      <c r="R502" s="34">
        <v>0</v>
      </c>
    </row>
    <row r="503" spans="1:18">
      <c r="A503" s="29" t="str">
        <f>+[1]DATA_PRODUCTO!A503</f>
        <v xml:space="preserve"> MAN0017 (PLANCHAS DE SHEETROCK DE 4X8 DE 1/2)</v>
      </c>
      <c r="B503" s="30">
        <v>44881</v>
      </c>
      <c r="C503" s="30">
        <v>44881</v>
      </c>
      <c r="D503" s="31" t="s">
        <v>1050</v>
      </c>
      <c r="E503" s="32" t="s">
        <v>1051</v>
      </c>
      <c r="F503" s="31" t="s">
        <v>1015</v>
      </c>
      <c r="G503" s="31">
        <v>0</v>
      </c>
      <c r="H503" s="31" t="s">
        <v>25</v>
      </c>
      <c r="I503" s="33">
        <v>0</v>
      </c>
      <c r="J503" s="33"/>
      <c r="K503" s="34"/>
      <c r="L503" s="34">
        <v>0</v>
      </c>
      <c r="M503" s="35">
        <v>32</v>
      </c>
      <c r="N503" s="36">
        <v>32</v>
      </c>
      <c r="O503" s="34">
        <v>0</v>
      </c>
      <c r="P503" s="36">
        <v>0</v>
      </c>
      <c r="Q503" s="34">
        <v>1590</v>
      </c>
      <c r="R503" s="34">
        <v>0</v>
      </c>
    </row>
    <row r="504" spans="1:18" ht="28.5">
      <c r="A504" s="29" t="str">
        <f>+[1]DATA_PRODUCTO!A504</f>
        <v xml:space="preserve"> MAN0018 (SEPARADORES PLASTICOS PARA INSTALAR CERAMICA DE 2MM 200/1)</v>
      </c>
      <c r="B504" s="30">
        <v>44540</v>
      </c>
      <c r="C504" s="30">
        <v>44540</v>
      </c>
      <c r="D504" s="31" t="s">
        <v>1052</v>
      </c>
      <c r="E504" s="32" t="s">
        <v>1053</v>
      </c>
      <c r="F504" s="31" t="s">
        <v>1015</v>
      </c>
      <c r="G504" s="31">
        <v>0</v>
      </c>
      <c r="H504" s="31" t="s">
        <v>25</v>
      </c>
      <c r="I504" s="33">
        <v>0</v>
      </c>
      <c r="J504" s="33"/>
      <c r="K504" s="34"/>
      <c r="L504" s="34">
        <v>0</v>
      </c>
      <c r="M504" s="35">
        <v>0</v>
      </c>
      <c r="N504" s="36">
        <v>0</v>
      </c>
      <c r="O504" s="34">
        <v>0</v>
      </c>
      <c r="P504" s="36">
        <v>0</v>
      </c>
      <c r="Q504" s="34">
        <v>80</v>
      </c>
      <c r="R504" s="34">
        <v>0</v>
      </c>
    </row>
    <row r="505" spans="1:18">
      <c r="A505" s="29" t="str">
        <f>+[1]DATA_PRODUCTO!A505</f>
        <v xml:space="preserve"> MAN0019 (TABLAS 11/2 X10 PINO TRATADO)</v>
      </c>
      <c r="B505" s="30">
        <v>44026</v>
      </c>
      <c r="C505" s="30">
        <v>44026</v>
      </c>
      <c r="D505" s="31" t="s">
        <v>1054</v>
      </c>
      <c r="E505" s="32" t="s">
        <v>1055</v>
      </c>
      <c r="F505" s="31" t="s">
        <v>1015</v>
      </c>
      <c r="G505" s="31">
        <v>0</v>
      </c>
      <c r="H505" s="31" t="s">
        <v>25</v>
      </c>
      <c r="I505" s="33">
        <v>0</v>
      </c>
      <c r="J505" s="33"/>
      <c r="K505" s="34"/>
      <c r="L505" s="34">
        <v>0</v>
      </c>
      <c r="M505" s="35">
        <v>0</v>
      </c>
      <c r="N505" s="36">
        <v>0</v>
      </c>
      <c r="O505" s="34">
        <v>0</v>
      </c>
      <c r="P505" s="36">
        <v>0</v>
      </c>
      <c r="Q505" s="34">
        <v>1525</v>
      </c>
      <c r="R505" s="34">
        <v>0</v>
      </c>
    </row>
    <row r="506" spans="1:18">
      <c r="A506" s="29" t="str">
        <f>+[1]DATA_PRODUCTO!A506</f>
        <v xml:space="preserve"> MAN0020 (TABLAS 11/2X10X10 BRUTA TRATADA)</v>
      </c>
      <c r="B506" s="30">
        <v>44147</v>
      </c>
      <c r="C506" s="30">
        <v>44147</v>
      </c>
      <c r="D506" s="31" t="s">
        <v>1056</v>
      </c>
      <c r="E506" s="32" t="s">
        <v>1057</v>
      </c>
      <c r="F506" s="31" t="s">
        <v>1015</v>
      </c>
      <c r="G506" s="31">
        <v>0</v>
      </c>
      <c r="H506" s="31" t="s">
        <v>25</v>
      </c>
      <c r="I506" s="33">
        <v>0</v>
      </c>
      <c r="J506" s="33"/>
      <c r="K506" s="34"/>
      <c r="L506" s="34">
        <v>0</v>
      </c>
      <c r="M506" s="35">
        <v>0</v>
      </c>
      <c r="N506" s="36">
        <v>0</v>
      </c>
      <c r="O506" s="34">
        <v>0</v>
      </c>
      <c r="P506" s="36">
        <v>0</v>
      </c>
      <c r="Q506" s="34">
        <v>1115</v>
      </c>
      <c r="R506" s="34">
        <v>0</v>
      </c>
    </row>
    <row r="507" spans="1:18">
      <c r="A507" s="29" t="str">
        <f>+[1]DATA_PRODUCTO!A507</f>
        <v xml:space="preserve"> MAN0021 (TABLAS 1X10X14 BRUTA TRATADA)</v>
      </c>
      <c r="B507" s="30">
        <v>44705</v>
      </c>
      <c r="C507" s="30">
        <v>44705</v>
      </c>
      <c r="D507" s="31" t="s">
        <v>1058</v>
      </c>
      <c r="E507" s="32" t="s">
        <v>1059</v>
      </c>
      <c r="F507" s="31" t="s">
        <v>1015</v>
      </c>
      <c r="G507" s="31">
        <v>0</v>
      </c>
      <c r="H507" s="31" t="s">
        <v>25</v>
      </c>
      <c r="I507" s="33">
        <v>0</v>
      </c>
      <c r="J507" s="33"/>
      <c r="K507" s="34"/>
      <c r="L507" s="34">
        <v>0</v>
      </c>
      <c r="M507" s="35">
        <v>20</v>
      </c>
      <c r="N507" s="36">
        <v>15</v>
      </c>
      <c r="O507" s="34">
        <v>-3</v>
      </c>
      <c r="P507" s="36">
        <v>2</v>
      </c>
      <c r="Q507" s="34">
        <v>1444</v>
      </c>
      <c r="R507" s="34">
        <v>2888</v>
      </c>
    </row>
    <row r="508" spans="1:18">
      <c r="A508" s="29" t="str">
        <f>+[1]DATA_PRODUCTO!A508</f>
        <v xml:space="preserve"> MAN0022 (TABLAS 1X6X14 CEPILLADA )</v>
      </c>
      <c r="B508" s="30">
        <v>44592</v>
      </c>
      <c r="C508" s="30">
        <v>44592</v>
      </c>
      <c r="D508" s="31" t="s">
        <v>1060</v>
      </c>
      <c r="E508" s="32" t="s">
        <v>1061</v>
      </c>
      <c r="F508" s="31" t="s">
        <v>1015</v>
      </c>
      <c r="G508" s="31">
        <v>0</v>
      </c>
      <c r="H508" s="31" t="s">
        <v>25</v>
      </c>
      <c r="I508" s="33">
        <v>0</v>
      </c>
      <c r="J508" s="33"/>
      <c r="K508" s="34"/>
      <c r="L508" s="34">
        <v>0</v>
      </c>
      <c r="M508" s="35">
        <v>0</v>
      </c>
      <c r="N508" s="36">
        <v>0</v>
      </c>
      <c r="O508" s="34">
        <v>0</v>
      </c>
      <c r="P508" s="36">
        <v>0</v>
      </c>
      <c r="Q508" s="34">
        <v>625</v>
      </c>
      <c r="R508" s="34">
        <v>0</v>
      </c>
    </row>
    <row r="509" spans="1:18">
      <c r="A509" s="29" t="str">
        <f>+[1]DATA_PRODUCTO!A509</f>
        <v xml:space="preserve"> MAN0023 (TABLAS 1X8X16 CEPILLADA)</v>
      </c>
      <c r="B509" s="30">
        <v>44110</v>
      </c>
      <c r="C509" s="30">
        <v>44110</v>
      </c>
      <c r="D509" s="31" t="s">
        <v>1062</v>
      </c>
      <c r="E509" s="32" t="s">
        <v>1063</v>
      </c>
      <c r="F509" s="31" t="s">
        <v>1015</v>
      </c>
      <c r="G509" s="31">
        <v>0</v>
      </c>
      <c r="H509" s="31" t="s">
        <v>25</v>
      </c>
      <c r="I509" s="33">
        <v>0</v>
      </c>
      <c r="J509" s="33"/>
      <c r="K509" s="34"/>
      <c r="L509" s="34">
        <v>0</v>
      </c>
      <c r="M509" s="35">
        <v>0</v>
      </c>
      <c r="N509" s="36">
        <v>0</v>
      </c>
      <c r="O509" s="34">
        <v>0</v>
      </c>
      <c r="P509" s="36">
        <v>0</v>
      </c>
      <c r="Q509" s="34">
        <v>950</v>
      </c>
      <c r="R509" s="34">
        <v>0</v>
      </c>
    </row>
    <row r="510" spans="1:18">
      <c r="A510" s="29" t="str">
        <f>+[1]DATA_PRODUCTO!A510</f>
        <v xml:space="preserve"> MAN0024 (TABLAS 2X4X16 PINO TRATADO)</v>
      </c>
      <c r="B510" s="30">
        <v>44154</v>
      </c>
      <c r="C510" s="30">
        <v>44154</v>
      </c>
      <c r="D510" s="31" t="s">
        <v>1064</v>
      </c>
      <c r="E510" s="32" t="s">
        <v>1065</v>
      </c>
      <c r="F510" s="31" t="s">
        <v>1015</v>
      </c>
      <c r="G510" s="31">
        <v>0</v>
      </c>
      <c r="H510" s="31" t="s">
        <v>25</v>
      </c>
      <c r="I510" s="33">
        <v>0</v>
      </c>
      <c r="J510" s="33"/>
      <c r="K510" s="34"/>
      <c r="L510" s="34">
        <v>0</v>
      </c>
      <c r="M510" s="35">
        <v>0</v>
      </c>
      <c r="N510" s="36">
        <v>0</v>
      </c>
      <c r="O510" s="34">
        <v>0</v>
      </c>
      <c r="P510" s="36">
        <v>0</v>
      </c>
      <c r="Q510" s="34">
        <v>928.37</v>
      </c>
      <c r="R510" s="34">
        <v>0</v>
      </c>
    </row>
    <row r="511" spans="1:18">
      <c r="A511" s="29" t="str">
        <f>+[1]DATA_PRODUCTO!A511</f>
        <v xml:space="preserve"> MAN0025 (VARILLAS DE 3/8 POR 20 PIES)</v>
      </c>
      <c r="B511" s="30">
        <v>44540</v>
      </c>
      <c r="C511" s="30">
        <v>44540</v>
      </c>
      <c r="D511" s="31" t="s">
        <v>1066</v>
      </c>
      <c r="E511" s="32" t="s">
        <v>1067</v>
      </c>
      <c r="F511" s="31" t="s">
        <v>1015</v>
      </c>
      <c r="G511" s="31">
        <v>0</v>
      </c>
      <c r="H511" s="31" t="s">
        <v>25</v>
      </c>
      <c r="I511" s="33">
        <v>0</v>
      </c>
      <c r="J511" s="33"/>
      <c r="K511" s="34"/>
      <c r="L511" s="34">
        <v>0</v>
      </c>
      <c r="M511" s="35">
        <v>25</v>
      </c>
      <c r="N511" s="36">
        <v>25</v>
      </c>
      <c r="O511" s="34">
        <v>0</v>
      </c>
      <c r="P511" s="36">
        <v>0</v>
      </c>
      <c r="Q511" s="34">
        <v>320</v>
      </c>
      <c r="R511" s="34">
        <v>0</v>
      </c>
    </row>
    <row r="512" spans="1:18">
      <c r="A512" s="29" t="str">
        <f>+[1]DATA_PRODUCTO!A512</f>
        <v xml:space="preserve"> MAN0026 (PIES DE LAMINA PARA VENTANAS DE CRISTA)</v>
      </c>
      <c r="B512" s="30">
        <v>44699</v>
      </c>
      <c r="C512" s="30">
        <v>44699</v>
      </c>
      <c r="D512" s="31" t="s">
        <v>1068</v>
      </c>
      <c r="E512" s="32" t="s">
        <v>1069</v>
      </c>
      <c r="F512" s="31" t="s">
        <v>1015</v>
      </c>
      <c r="G512" s="31">
        <v>0</v>
      </c>
      <c r="H512" s="31" t="s">
        <v>105</v>
      </c>
      <c r="I512" s="33">
        <v>0</v>
      </c>
      <c r="J512" s="33"/>
      <c r="K512" s="34"/>
      <c r="L512" s="34">
        <v>0</v>
      </c>
      <c r="M512" s="35">
        <v>200</v>
      </c>
      <c r="N512" s="36">
        <v>200</v>
      </c>
      <c r="O512" s="34">
        <v>0</v>
      </c>
      <c r="P512" s="36">
        <v>0</v>
      </c>
      <c r="Q512" s="34">
        <v>84.75</v>
      </c>
      <c r="R512" s="34">
        <v>0</v>
      </c>
    </row>
    <row r="513" spans="1:18" ht="28.5">
      <c r="A513" s="29" t="str">
        <f>+[1]DATA_PRODUCTO!A513</f>
        <v xml:space="preserve"> MAN0027 (SEÑALIZACION VERTICAL REDUCTOR VELOCIDAD 24X24)</v>
      </c>
      <c r="B513" s="30">
        <v>44705</v>
      </c>
      <c r="C513" s="30">
        <v>44705</v>
      </c>
      <c r="D513" s="31" t="s">
        <v>1070</v>
      </c>
      <c r="E513" s="32" t="s">
        <v>1071</v>
      </c>
      <c r="F513" s="31" t="s">
        <v>1015</v>
      </c>
      <c r="G513" s="31">
        <v>0</v>
      </c>
      <c r="H513" s="31" t="s">
        <v>25</v>
      </c>
      <c r="I513" s="33">
        <v>0</v>
      </c>
      <c r="J513" s="33"/>
      <c r="K513" s="34"/>
      <c r="L513" s="34">
        <v>0</v>
      </c>
      <c r="M513" s="35">
        <v>8</v>
      </c>
      <c r="N513" s="36">
        <v>0</v>
      </c>
      <c r="O513" s="34">
        <v>0</v>
      </c>
      <c r="P513" s="36">
        <v>8</v>
      </c>
      <c r="Q513" s="34">
        <v>0</v>
      </c>
      <c r="R513" s="34">
        <v>0</v>
      </c>
    </row>
    <row r="514" spans="1:18">
      <c r="A514" s="29" t="str">
        <f>+[1]DATA_PRODUCTO!A514</f>
        <v xml:space="preserve"> MAN0028 (BOYA REDUCTORAS DE VELOCIDAD)</v>
      </c>
      <c r="B514" s="30">
        <v>44705</v>
      </c>
      <c r="C514" s="30">
        <v>44705</v>
      </c>
      <c r="D514" s="31" t="s">
        <v>1072</v>
      </c>
      <c r="E514" s="32" t="s">
        <v>1073</v>
      </c>
      <c r="F514" s="31" t="s">
        <v>1015</v>
      </c>
      <c r="G514" s="31">
        <v>0</v>
      </c>
      <c r="H514" s="31" t="s">
        <v>25</v>
      </c>
      <c r="I514" s="33">
        <v>0</v>
      </c>
      <c r="J514" s="33"/>
      <c r="K514" s="34"/>
      <c r="L514" s="34">
        <v>0</v>
      </c>
      <c r="M514" s="35">
        <v>300</v>
      </c>
      <c r="N514" s="36">
        <v>0</v>
      </c>
      <c r="O514" s="34">
        <v>0</v>
      </c>
      <c r="P514" s="36">
        <v>300</v>
      </c>
      <c r="Q514" s="34">
        <v>0</v>
      </c>
      <c r="R514" s="34">
        <v>0</v>
      </c>
    </row>
    <row r="515" spans="1:18">
      <c r="A515" s="29" t="str">
        <f>+[1]DATA_PRODUCTO!A515</f>
        <v xml:space="preserve"> MAN0031 (CERAMICA 0.20CM X 0.20CM)</v>
      </c>
      <c r="B515" s="30" t="s">
        <v>537</v>
      </c>
      <c r="C515" s="30" t="s">
        <v>537</v>
      </c>
      <c r="D515" s="31" t="s">
        <v>1074</v>
      </c>
      <c r="E515" s="32" t="s">
        <v>1075</v>
      </c>
      <c r="F515" s="31" t="s">
        <v>1015</v>
      </c>
      <c r="G515" s="31">
        <v>0</v>
      </c>
      <c r="H515" s="31" t="s">
        <v>1016</v>
      </c>
      <c r="I515" s="33">
        <v>0</v>
      </c>
      <c r="J515" s="33"/>
      <c r="K515" s="34"/>
      <c r="L515" s="34">
        <v>0</v>
      </c>
      <c r="M515" s="35">
        <v>0</v>
      </c>
      <c r="N515" s="36">
        <v>0</v>
      </c>
      <c r="O515" s="34">
        <v>0</v>
      </c>
      <c r="P515" s="36">
        <v>0</v>
      </c>
      <c r="Q515" s="34" t="s">
        <v>537</v>
      </c>
      <c r="R515" s="34" t="s">
        <v>537</v>
      </c>
    </row>
    <row r="516" spans="1:18">
      <c r="A516" s="29" t="str">
        <f>+[1]DATA_PRODUCTO!A516</f>
        <v xml:space="preserve"> MAN0029 (CERAMICA 0.20CM X 0.20CM BLANCA)</v>
      </c>
      <c r="B516" s="30">
        <v>44705</v>
      </c>
      <c r="C516" s="30">
        <v>44705</v>
      </c>
      <c r="D516" s="31" t="s">
        <v>1076</v>
      </c>
      <c r="E516" s="32" t="s">
        <v>1077</v>
      </c>
      <c r="F516" s="31" t="s">
        <v>1015</v>
      </c>
      <c r="G516" s="31">
        <v>0</v>
      </c>
      <c r="H516" s="31" t="s">
        <v>1016</v>
      </c>
      <c r="I516" s="33">
        <v>0</v>
      </c>
      <c r="J516" s="33"/>
      <c r="K516" s="34"/>
      <c r="L516" s="34">
        <v>0</v>
      </c>
      <c r="M516" s="35">
        <v>5</v>
      </c>
      <c r="N516" s="36">
        <v>0</v>
      </c>
      <c r="O516" s="34">
        <v>-5</v>
      </c>
      <c r="P516" s="36">
        <v>0</v>
      </c>
      <c r="Q516" s="34">
        <v>990</v>
      </c>
      <c r="R516" s="34">
        <v>0</v>
      </c>
    </row>
    <row r="517" spans="1:18">
      <c r="A517" s="29" t="str">
        <f>+[1]DATA_PRODUCTO!A517</f>
        <v xml:space="preserve"> MAN0030 (REVESTIMIENTO PVC 3D MARRON)</v>
      </c>
      <c r="B517" s="30">
        <v>44881</v>
      </c>
      <c r="C517" s="30">
        <v>44881</v>
      </c>
      <c r="D517" s="31" t="s">
        <v>1078</v>
      </c>
      <c r="E517" s="32" t="s">
        <v>1079</v>
      </c>
      <c r="F517" s="31" t="s">
        <v>1015</v>
      </c>
      <c r="G517" s="31">
        <v>0</v>
      </c>
      <c r="H517" s="31" t="s">
        <v>25</v>
      </c>
      <c r="I517" s="33">
        <v>0</v>
      </c>
      <c r="J517" s="33"/>
      <c r="K517" s="34"/>
      <c r="L517" s="34">
        <v>0</v>
      </c>
      <c r="M517" s="35">
        <v>104</v>
      </c>
      <c r="N517" s="36">
        <v>104</v>
      </c>
      <c r="O517" s="34">
        <v>0</v>
      </c>
      <c r="P517" s="36">
        <v>0</v>
      </c>
      <c r="Q517" s="34">
        <v>425</v>
      </c>
      <c r="R517" s="34">
        <v>0</v>
      </c>
    </row>
    <row r="518" spans="1:18">
      <c r="A518" s="29" t="str">
        <f>+[1]DATA_PRODUCTO!A518</f>
        <v xml:space="preserve"> MAY0001 ( ESCOBAS)</v>
      </c>
      <c r="B518" s="30">
        <v>45306</v>
      </c>
      <c r="C518" s="30">
        <v>45306</v>
      </c>
      <c r="D518" s="31" t="s">
        <v>1080</v>
      </c>
      <c r="E518" s="32" t="s">
        <v>1081</v>
      </c>
      <c r="F518" s="31" t="s">
        <v>1082</v>
      </c>
      <c r="G518" s="31">
        <v>0</v>
      </c>
      <c r="H518" s="31" t="s">
        <v>25</v>
      </c>
      <c r="I518" s="33">
        <v>0</v>
      </c>
      <c r="J518" s="33"/>
      <c r="K518" s="34"/>
      <c r="L518" s="34">
        <v>0</v>
      </c>
      <c r="M518" s="35">
        <v>282</v>
      </c>
      <c r="N518" s="36">
        <v>224</v>
      </c>
      <c r="O518" s="34">
        <v>-1</v>
      </c>
      <c r="P518" s="36">
        <v>57</v>
      </c>
      <c r="Q518" s="34">
        <v>110</v>
      </c>
      <c r="R518" s="34">
        <v>6270</v>
      </c>
    </row>
    <row r="519" spans="1:18">
      <c r="A519" s="29" t="str">
        <f>+[1]DATA_PRODUCTO!A519</f>
        <v xml:space="preserve"> MAY0002 (ALCOHOL AL 70% )</v>
      </c>
      <c r="B519" s="30">
        <v>45306</v>
      </c>
      <c r="C519" s="30">
        <v>45306</v>
      </c>
      <c r="D519" s="31" t="s">
        <v>1083</v>
      </c>
      <c r="E519" s="32" t="s">
        <v>1084</v>
      </c>
      <c r="F519" s="31" t="s">
        <v>1082</v>
      </c>
      <c r="G519" s="31">
        <v>0</v>
      </c>
      <c r="H519" s="31" t="s">
        <v>1022</v>
      </c>
      <c r="I519" s="33">
        <v>0</v>
      </c>
      <c r="J519" s="33"/>
      <c r="K519" s="34"/>
      <c r="L519" s="34">
        <v>0</v>
      </c>
      <c r="M519" s="35">
        <v>234</v>
      </c>
      <c r="N519" s="36">
        <v>243</v>
      </c>
      <c r="O519" s="34">
        <v>-11</v>
      </c>
      <c r="P519" s="36">
        <v>-20</v>
      </c>
      <c r="Q519" s="34">
        <v>350</v>
      </c>
      <c r="R519" s="34">
        <v>-7000</v>
      </c>
    </row>
    <row r="520" spans="1:18">
      <c r="A520" s="29" t="str">
        <f>+[1]DATA_PRODUCTO!A520</f>
        <v xml:space="preserve"> MAY0003 (ALCOHOL AL 70% POR ONZAS (0.00813 X ONZA))</v>
      </c>
      <c r="B520" s="30">
        <v>45412</v>
      </c>
      <c r="C520" s="30">
        <v>45412</v>
      </c>
      <c r="D520" s="31" t="s">
        <v>1085</v>
      </c>
      <c r="E520" s="32" t="s">
        <v>1086</v>
      </c>
      <c r="F520" s="31" t="s">
        <v>1082</v>
      </c>
      <c r="G520" s="31">
        <v>0</v>
      </c>
      <c r="H520" s="31" t="s">
        <v>1087</v>
      </c>
      <c r="I520" s="33">
        <v>0</v>
      </c>
      <c r="J520" s="33"/>
      <c r="K520" s="34"/>
      <c r="L520" s="34">
        <v>0</v>
      </c>
      <c r="M520" s="35">
        <v>4784</v>
      </c>
      <c r="N520" s="36">
        <v>4679</v>
      </c>
      <c r="O520" s="34">
        <v>0</v>
      </c>
      <c r="P520" s="36">
        <v>105</v>
      </c>
      <c r="Q520" s="34">
        <v>2.92</v>
      </c>
      <c r="R520" s="34">
        <v>306.59999999999997</v>
      </c>
    </row>
    <row r="521" spans="1:18">
      <c r="A521" s="29" t="str">
        <f>+[1]DATA_PRODUCTO!A521</f>
        <v xml:space="preserve"> MAY0004 (ALFOMBRAS DE ENTRADA AZULES (PARA SANITIZAR))</v>
      </c>
      <c r="B521" s="30">
        <v>44166</v>
      </c>
      <c r="C521" s="30">
        <v>44166</v>
      </c>
      <c r="D521" s="31" t="s">
        <v>1088</v>
      </c>
      <c r="E521" s="32" t="s">
        <v>1089</v>
      </c>
      <c r="F521" s="31" t="s">
        <v>1082</v>
      </c>
      <c r="G521" s="31">
        <v>0</v>
      </c>
      <c r="H521" s="31" t="s">
        <v>25</v>
      </c>
      <c r="I521" s="33">
        <v>0</v>
      </c>
      <c r="J521" s="33"/>
      <c r="K521" s="34"/>
      <c r="L521" s="34">
        <v>0</v>
      </c>
      <c r="M521" s="35">
        <v>0</v>
      </c>
      <c r="N521" s="36">
        <v>0</v>
      </c>
      <c r="O521" s="34">
        <v>0</v>
      </c>
      <c r="P521" s="36">
        <v>0</v>
      </c>
      <c r="Q521" s="34">
        <v>1105</v>
      </c>
      <c r="R521" s="34">
        <v>0</v>
      </c>
    </row>
    <row r="522" spans="1:18">
      <c r="A522" s="29" t="str">
        <f>+[1]DATA_PRODUCTO!A522</f>
        <v xml:space="preserve"> MAY0005 (ALFOMBRAS DE GOMA-CAUCHO NEGRA)</v>
      </c>
      <c r="B522" s="30">
        <v>44510</v>
      </c>
      <c r="C522" s="30">
        <v>44510</v>
      </c>
      <c r="D522" s="31" t="s">
        <v>1090</v>
      </c>
      <c r="E522" s="32" t="s">
        <v>1091</v>
      </c>
      <c r="F522" s="31" t="s">
        <v>1082</v>
      </c>
      <c r="G522" s="31">
        <v>0</v>
      </c>
      <c r="H522" s="31" t="s">
        <v>25</v>
      </c>
      <c r="I522" s="33">
        <v>0</v>
      </c>
      <c r="J522" s="33"/>
      <c r="K522" s="34"/>
      <c r="L522" s="34">
        <v>0</v>
      </c>
      <c r="M522" s="35">
        <v>24</v>
      </c>
      <c r="N522" s="36">
        <v>12</v>
      </c>
      <c r="O522" s="34">
        <v>0</v>
      </c>
      <c r="P522" s="36">
        <v>12</v>
      </c>
      <c r="Q522" s="34">
        <v>1101.8</v>
      </c>
      <c r="R522" s="34">
        <v>13221.599999999999</v>
      </c>
    </row>
    <row r="523" spans="1:18">
      <c r="A523" s="29" t="str">
        <f>+[1]DATA_PRODUCTO!A523</f>
        <v xml:space="preserve"> MAY0006 (ALFOMBRAS CALIDAD 3M AZUL MARINO 5X5 PIES)</v>
      </c>
      <c r="B523" s="30">
        <v>44523</v>
      </c>
      <c r="C523" s="30">
        <v>44523</v>
      </c>
      <c r="D523" s="31" t="s">
        <v>1092</v>
      </c>
      <c r="E523" s="32" t="s">
        <v>1093</v>
      </c>
      <c r="F523" s="31" t="s">
        <v>1082</v>
      </c>
      <c r="G523" s="31">
        <v>0</v>
      </c>
      <c r="H523" s="31" t="s">
        <v>25</v>
      </c>
      <c r="I523" s="33">
        <v>0</v>
      </c>
      <c r="J523" s="33"/>
      <c r="K523" s="34"/>
      <c r="L523" s="34">
        <v>0</v>
      </c>
      <c r="M523" s="35">
        <v>0</v>
      </c>
      <c r="N523" s="36">
        <v>0</v>
      </c>
      <c r="O523" s="34">
        <v>0</v>
      </c>
      <c r="P523" s="36">
        <v>0</v>
      </c>
      <c r="Q523" s="34">
        <v>12000</v>
      </c>
      <c r="R523" s="34">
        <v>0</v>
      </c>
    </row>
    <row r="524" spans="1:18">
      <c r="A524" s="29" t="str">
        <f>+[1]DATA_PRODUCTO!A524</f>
        <v xml:space="preserve"> MAY0007 (AMBIENTADORES AUTOMATICO GLADE)</v>
      </c>
      <c r="B524" s="30">
        <v>44510</v>
      </c>
      <c r="C524" s="30">
        <v>44510</v>
      </c>
      <c r="D524" s="31" t="s">
        <v>1094</v>
      </c>
      <c r="E524" s="32" t="s">
        <v>1095</v>
      </c>
      <c r="F524" s="31" t="s">
        <v>1082</v>
      </c>
      <c r="G524" s="31">
        <v>0</v>
      </c>
      <c r="H524" s="31" t="s">
        <v>25</v>
      </c>
      <c r="I524" s="33">
        <v>0</v>
      </c>
      <c r="J524" s="33"/>
      <c r="K524" s="34"/>
      <c r="L524" s="34">
        <v>0</v>
      </c>
      <c r="M524" s="35">
        <v>1</v>
      </c>
      <c r="N524" s="36">
        <v>3</v>
      </c>
      <c r="O524" s="34">
        <v>20</v>
      </c>
      <c r="P524" s="36">
        <v>18</v>
      </c>
      <c r="Q524" s="34">
        <v>488.48</v>
      </c>
      <c r="R524" s="34">
        <v>8792.64</v>
      </c>
    </row>
    <row r="525" spans="1:18" ht="28.5">
      <c r="A525" s="29" t="str">
        <f>+[1]DATA_PRODUCTO!A525</f>
        <v xml:space="preserve"> MAY0008 (AMBIENTADORES ELECTRICOS GLADE CALENTADOR Y ACEITE ESENCIAL)</v>
      </c>
      <c r="B525" s="30">
        <v>45132</v>
      </c>
      <c r="C525" s="30">
        <v>45132</v>
      </c>
      <c r="D525" s="31" t="s">
        <v>1096</v>
      </c>
      <c r="E525" s="32" t="s">
        <v>1097</v>
      </c>
      <c r="F525" s="31" t="s">
        <v>1082</v>
      </c>
      <c r="G525" s="31">
        <v>0</v>
      </c>
      <c r="H525" s="31" t="s">
        <v>25</v>
      </c>
      <c r="I525" s="33">
        <v>0</v>
      </c>
      <c r="J525" s="33"/>
      <c r="K525" s="34"/>
      <c r="L525" s="34">
        <v>0</v>
      </c>
      <c r="M525" s="35">
        <v>138</v>
      </c>
      <c r="N525" s="36">
        <v>106</v>
      </c>
      <c r="O525" s="34">
        <v>-23</v>
      </c>
      <c r="P525" s="36">
        <v>9</v>
      </c>
      <c r="Q525" s="34">
        <v>500</v>
      </c>
      <c r="R525" s="34">
        <v>4500</v>
      </c>
    </row>
    <row r="526" spans="1:18">
      <c r="A526" s="29" t="str">
        <f>+[1]DATA_PRODUCTO!A526</f>
        <v xml:space="preserve"> MAY0009 (AMBIENTADORES SPRAY GLADE 8 ONZAS)</v>
      </c>
      <c r="B526" s="30">
        <v>45307</v>
      </c>
      <c r="C526" s="30">
        <v>45307</v>
      </c>
      <c r="D526" s="31" t="s">
        <v>1098</v>
      </c>
      <c r="E526" s="32" t="s">
        <v>1099</v>
      </c>
      <c r="F526" s="31" t="s">
        <v>1082</v>
      </c>
      <c r="G526" s="31">
        <v>0</v>
      </c>
      <c r="H526" s="31" t="s">
        <v>25</v>
      </c>
      <c r="I526" s="33">
        <v>0</v>
      </c>
      <c r="J526" s="33"/>
      <c r="K526" s="34"/>
      <c r="L526" s="34">
        <v>0</v>
      </c>
      <c r="M526" s="35">
        <v>1000</v>
      </c>
      <c r="N526" s="36">
        <v>987</v>
      </c>
      <c r="O526" s="34">
        <v>-13</v>
      </c>
      <c r="P526" s="36">
        <v>0</v>
      </c>
      <c r="Q526" s="34">
        <v>101.9</v>
      </c>
      <c r="R526" s="34">
        <v>0</v>
      </c>
    </row>
    <row r="527" spans="1:18">
      <c r="A527" s="29" t="str">
        <f>+[1]DATA_PRODUCTO!A527</f>
        <v xml:space="preserve"> MAY0010 (ATOMIZADORES 32 ONZA (ENVACES VACIOS))</v>
      </c>
      <c r="B527" s="30">
        <v>44775</v>
      </c>
      <c r="C527" s="30">
        <v>44775</v>
      </c>
      <c r="D527" s="31" t="s">
        <v>1100</v>
      </c>
      <c r="E527" s="32" t="s">
        <v>1101</v>
      </c>
      <c r="F527" s="31" t="s">
        <v>1082</v>
      </c>
      <c r="G527" s="31">
        <v>0</v>
      </c>
      <c r="H527" s="31" t="s">
        <v>25</v>
      </c>
      <c r="I527" s="33">
        <v>0</v>
      </c>
      <c r="J527" s="33"/>
      <c r="K527" s="34"/>
      <c r="L527" s="34">
        <v>0</v>
      </c>
      <c r="M527" s="35">
        <v>25</v>
      </c>
      <c r="N527" s="36">
        <v>19</v>
      </c>
      <c r="O527" s="34">
        <v>3</v>
      </c>
      <c r="P527" s="36">
        <v>9</v>
      </c>
      <c r="Q527" s="34">
        <v>67.5</v>
      </c>
      <c r="R527" s="34">
        <v>607.5</v>
      </c>
    </row>
    <row r="528" spans="1:18">
      <c r="A528" s="29" t="str">
        <f>+[1]DATA_PRODUCTO!A528</f>
        <v xml:space="preserve"> MAY0011 (ATOMIZADORES 16 ONZA (ENVACES VACIOS))</v>
      </c>
      <c r="B528" s="30">
        <v>44648</v>
      </c>
      <c r="C528" s="30">
        <v>44648</v>
      </c>
      <c r="D528" s="31" t="s">
        <v>1102</v>
      </c>
      <c r="E528" s="32" t="s">
        <v>1103</v>
      </c>
      <c r="F528" s="31" t="s">
        <v>1082</v>
      </c>
      <c r="G528" s="31">
        <v>0</v>
      </c>
      <c r="H528" s="31" t="s">
        <v>25</v>
      </c>
      <c r="I528" s="33">
        <v>0</v>
      </c>
      <c r="J528" s="33"/>
      <c r="K528" s="34"/>
      <c r="L528" s="34">
        <v>0</v>
      </c>
      <c r="M528" s="35">
        <v>100</v>
      </c>
      <c r="N528" s="36">
        <v>124</v>
      </c>
      <c r="O528" s="34">
        <v>-1</v>
      </c>
      <c r="P528" s="36">
        <v>-25</v>
      </c>
      <c r="Q528" s="34">
        <v>64.900000000000006</v>
      </c>
      <c r="R528" s="34">
        <v>-1622.5000000000002</v>
      </c>
    </row>
    <row r="529" spans="1:18">
      <c r="A529" s="29" t="str">
        <f>+[1]DATA_PRODUCTO!A529</f>
        <v xml:space="preserve"> MAY0012 (ATOMIZADORES 8 ONZA (ENVACES VACIOS))</v>
      </c>
      <c r="B529" s="30">
        <v>44375</v>
      </c>
      <c r="C529" s="30">
        <v>44375</v>
      </c>
      <c r="D529" s="31" t="s">
        <v>1104</v>
      </c>
      <c r="E529" s="32" t="s">
        <v>1105</v>
      </c>
      <c r="F529" s="31" t="s">
        <v>1082</v>
      </c>
      <c r="G529" s="31">
        <v>0</v>
      </c>
      <c r="H529" s="31" t="s">
        <v>25</v>
      </c>
      <c r="I529" s="33">
        <v>0</v>
      </c>
      <c r="J529" s="33"/>
      <c r="K529" s="34"/>
      <c r="L529" s="34">
        <v>0</v>
      </c>
      <c r="M529" s="35">
        <v>2</v>
      </c>
      <c r="N529" s="36">
        <v>2</v>
      </c>
      <c r="O529" s="34">
        <v>0</v>
      </c>
      <c r="P529" s="36">
        <v>0</v>
      </c>
      <c r="Q529" s="34">
        <v>50</v>
      </c>
      <c r="R529" s="34">
        <v>0</v>
      </c>
    </row>
    <row r="530" spans="1:18">
      <c r="A530" s="29" t="str">
        <f>+[1]DATA_PRODUCTO!A530</f>
        <v xml:space="preserve"> MAY0013 (ATOMIZADORES 16 ONZA (ENVACES VACIOS))</v>
      </c>
      <c r="B530" s="30">
        <v>44505</v>
      </c>
      <c r="C530" s="30">
        <v>44505</v>
      </c>
      <c r="D530" s="31" t="s">
        <v>1106</v>
      </c>
      <c r="E530" s="32" t="s">
        <v>1103</v>
      </c>
      <c r="F530" s="31" t="s">
        <v>1082</v>
      </c>
      <c r="G530" s="31">
        <v>0</v>
      </c>
      <c r="H530" s="31" t="s">
        <v>25</v>
      </c>
      <c r="I530" s="33">
        <v>0</v>
      </c>
      <c r="J530" s="33"/>
      <c r="K530" s="34"/>
      <c r="L530" s="34">
        <v>0</v>
      </c>
      <c r="M530" s="35">
        <v>0</v>
      </c>
      <c r="N530" s="36">
        <v>1</v>
      </c>
      <c r="O530" s="34">
        <v>0</v>
      </c>
      <c r="P530" s="36">
        <v>-1</v>
      </c>
      <c r="Q530" s="34">
        <v>60</v>
      </c>
      <c r="R530" s="34">
        <v>-60</v>
      </c>
    </row>
    <row r="531" spans="1:18">
      <c r="A531" s="29" t="str">
        <f>+[1]DATA_PRODUCTO!A531</f>
        <v xml:space="preserve"> MAY0014 (ATOMIZADORES 8 ONZA (ENVACES VACIOS))</v>
      </c>
      <c r="B531" s="30">
        <v>44648</v>
      </c>
      <c r="C531" s="30">
        <v>44648</v>
      </c>
      <c r="D531" s="31" t="s">
        <v>1107</v>
      </c>
      <c r="E531" s="32" t="s">
        <v>1105</v>
      </c>
      <c r="F531" s="31" t="s">
        <v>1082</v>
      </c>
      <c r="G531" s="31">
        <v>0</v>
      </c>
      <c r="H531" s="31" t="s">
        <v>25</v>
      </c>
      <c r="I531" s="33">
        <v>0</v>
      </c>
      <c r="J531" s="33"/>
      <c r="K531" s="34"/>
      <c r="L531" s="34">
        <v>0</v>
      </c>
      <c r="M531" s="35">
        <v>166</v>
      </c>
      <c r="N531" s="36">
        <v>159</v>
      </c>
      <c r="O531" s="34">
        <v>-14</v>
      </c>
      <c r="P531" s="36">
        <v>-7</v>
      </c>
      <c r="Q531" s="34">
        <v>53.1</v>
      </c>
      <c r="R531" s="34">
        <v>-371.7</v>
      </c>
    </row>
    <row r="532" spans="1:18">
      <c r="A532" s="29" t="str">
        <f>+[1]DATA_PRODUCTO!A532</f>
        <v xml:space="preserve"> MAY0015 (ATOMIZADORES 4 ONZA (ENVACES VACIOS))</v>
      </c>
      <c r="B532" s="30">
        <v>44652</v>
      </c>
      <c r="C532" s="30">
        <v>44652</v>
      </c>
      <c r="D532" s="31" t="s">
        <v>1108</v>
      </c>
      <c r="E532" s="32" t="s">
        <v>1109</v>
      </c>
      <c r="F532" s="31" t="s">
        <v>1082</v>
      </c>
      <c r="G532" s="31">
        <v>0</v>
      </c>
      <c r="H532" s="31" t="s">
        <v>25</v>
      </c>
      <c r="I532" s="33">
        <v>0</v>
      </c>
      <c r="J532" s="33"/>
      <c r="K532" s="34"/>
      <c r="L532" s="34">
        <v>0</v>
      </c>
      <c r="M532" s="35">
        <v>184</v>
      </c>
      <c r="N532" s="36">
        <v>179</v>
      </c>
      <c r="O532" s="34">
        <v>0</v>
      </c>
      <c r="P532" s="36">
        <v>5</v>
      </c>
      <c r="Q532" s="34">
        <v>40</v>
      </c>
      <c r="R532" s="34">
        <v>200</v>
      </c>
    </row>
    <row r="533" spans="1:18" ht="28.5">
      <c r="A533" s="29" t="str">
        <f>+[1]DATA_PRODUCTO!A533</f>
        <v xml:space="preserve"> MAY0016 (BANDEJAS DE DESINFECCION ACERO INOXIDABLE CON ALFOMBRA (PARA SANITIZAR))</v>
      </c>
      <c r="B533" s="30">
        <v>44119</v>
      </c>
      <c r="C533" s="30">
        <v>44119</v>
      </c>
      <c r="D533" s="31" t="s">
        <v>1110</v>
      </c>
      <c r="E533" s="32" t="s">
        <v>1111</v>
      </c>
      <c r="F533" s="31" t="s">
        <v>1082</v>
      </c>
      <c r="G533" s="31">
        <v>0</v>
      </c>
      <c r="H533" s="31" t="s">
        <v>25</v>
      </c>
      <c r="I533" s="33">
        <v>0</v>
      </c>
      <c r="J533" s="33"/>
      <c r="K533" s="34"/>
      <c r="L533" s="34">
        <v>0</v>
      </c>
      <c r="M533" s="35">
        <v>7</v>
      </c>
      <c r="N533" s="36">
        <v>5</v>
      </c>
      <c r="O533" s="34">
        <v>0</v>
      </c>
      <c r="P533" s="36">
        <v>2</v>
      </c>
      <c r="Q533" s="34">
        <v>1813.5</v>
      </c>
      <c r="R533" s="34">
        <v>3627</v>
      </c>
    </row>
    <row r="534" spans="1:18">
      <c r="A534" s="29" t="str">
        <f>+[1]DATA_PRODUCTO!A534</f>
        <v xml:space="preserve"> MAY0017 (BRILLO VERDE, DOBLE USO )</v>
      </c>
      <c r="B534" s="30">
        <v>44510</v>
      </c>
      <c r="C534" s="30">
        <v>44510</v>
      </c>
      <c r="D534" s="31" t="s">
        <v>1112</v>
      </c>
      <c r="E534" s="32" t="s">
        <v>1113</v>
      </c>
      <c r="F534" s="31" t="s">
        <v>1082</v>
      </c>
      <c r="G534" s="31">
        <v>0</v>
      </c>
      <c r="H534" s="31" t="s">
        <v>25</v>
      </c>
      <c r="I534" s="33">
        <v>0</v>
      </c>
      <c r="J534" s="33"/>
      <c r="K534" s="34"/>
      <c r="L534" s="34">
        <v>0</v>
      </c>
      <c r="M534" s="35">
        <v>60</v>
      </c>
      <c r="N534" s="36">
        <v>60</v>
      </c>
      <c r="O534" s="34">
        <v>0</v>
      </c>
      <c r="P534" s="36">
        <v>0</v>
      </c>
      <c r="Q534" s="34">
        <v>13.49</v>
      </c>
      <c r="R534" s="34">
        <v>0</v>
      </c>
    </row>
    <row r="535" spans="1:18">
      <c r="A535" s="29" t="str">
        <f>+[1]DATA_PRODUCTO!A535</f>
        <v xml:space="preserve"> MAY0018 (CEPILLO P/PARED PLANCHITA LINDA)</v>
      </c>
      <c r="B535" s="30">
        <v>44505</v>
      </c>
      <c r="C535" s="30">
        <v>44505</v>
      </c>
      <c r="D535" s="31" t="s">
        <v>1114</v>
      </c>
      <c r="E535" s="32" t="s">
        <v>1115</v>
      </c>
      <c r="F535" s="31" t="s">
        <v>1082</v>
      </c>
      <c r="G535" s="31">
        <v>0</v>
      </c>
      <c r="H535" s="31" t="s">
        <v>25</v>
      </c>
      <c r="I535" s="33">
        <v>0</v>
      </c>
      <c r="J535" s="33"/>
      <c r="K535" s="34"/>
      <c r="L535" s="34">
        <v>0</v>
      </c>
      <c r="M535" s="35">
        <v>12</v>
      </c>
      <c r="N535" s="36">
        <v>8</v>
      </c>
      <c r="O535" s="34">
        <v>0</v>
      </c>
      <c r="P535" s="36">
        <v>4</v>
      </c>
      <c r="Q535" s="34">
        <v>120</v>
      </c>
      <c r="R535" s="34">
        <v>480</v>
      </c>
    </row>
    <row r="536" spans="1:18">
      <c r="A536" s="29" t="str">
        <f>+[1]DATA_PRODUCTO!A536</f>
        <v xml:space="preserve"> MAY0019 (CUBETA CON EXPRIMIDOR)</v>
      </c>
      <c r="B536" s="30">
        <v>44505</v>
      </c>
      <c r="C536" s="30">
        <v>44505</v>
      </c>
      <c r="D536" s="31" t="s">
        <v>1116</v>
      </c>
      <c r="E536" s="32" t="s">
        <v>1117</v>
      </c>
      <c r="F536" s="31" t="s">
        <v>1082</v>
      </c>
      <c r="G536" s="31">
        <v>0</v>
      </c>
      <c r="H536" s="31" t="s">
        <v>25</v>
      </c>
      <c r="I536" s="33">
        <v>0</v>
      </c>
      <c r="J536" s="33"/>
      <c r="K536" s="34"/>
      <c r="L536" s="34">
        <v>0</v>
      </c>
      <c r="M536" s="35">
        <v>2</v>
      </c>
      <c r="N536" s="36">
        <v>2</v>
      </c>
      <c r="O536" s="34">
        <v>0</v>
      </c>
      <c r="P536" s="36">
        <v>0</v>
      </c>
      <c r="Q536" s="34">
        <v>400</v>
      </c>
      <c r="R536" s="34">
        <v>0</v>
      </c>
    </row>
    <row r="537" spans="1:18" ht="28.5">
      <c r="A537" s="29" t="str">
        <f>+[1]DATA_PRODUCTO!A537</f>
        <v xml:space="preserve"> MAY0020 (CONTENEDORES PLASTICOS CON TAPA DE 100 LITROS)</v>
      </c>
      <c r="B537" s="30">
        <v>44510</v>
      </c>
      <c r="C537" s="30">
        <v>44510</v>
      </c>
      <c r="D537" s="31" t="s">
        <v>1118</v>
      </c>
      <c r="E537" s="32" t="s">
        <v>1119</v>
      </c>
      <c r="F537" s="31" t="s">
        <v>1082</v>
      </c>
      <c r="G537" s="31">
        <v>0</v>
      </c>
      <c r="H537" s="31" t="s">
        <v>25</v>
      </c>
      <c r="I537" s="33">
        <v>0</v>
      </c>
      <c r="J537" s="33"/>
      <c r="K537" s="34"/>
      <c r="L537" s="34">
        <v>0</v>
      </c>
      <c r="M537" s="35">
        <v>3</v>
      </c>
      <c r="N537" s="36">
        <v>3</v>
      </c>
      <c r="O537" s="34">
        <v>0</v>
      </c>
      <c r="P537" s="36">
        <v>0</v>
      </c>
      <c r="Q537" s="34">
        <v>5284.63</v>
      </c>
      <c r="R537" s="34">
        <v>0</v>
      </c>
    </row>
    <row r="538" spans="1:18">
      <c r="A538" s="29" t="str">
        <f>+[1]DATA_PRODUCTO!A538</f>
        <v xml:space="preserve"> MAY0021 (DESCALIN PARA LIMPIAR CERAMICA)</v>
      </c>
      <c r="B538" s="30">
        <v>45306</v>
      </c>
      <c r="C538" s="30">
        <v>45306</v>
      </c>
      <c r="D538" s="31" t="s">
        <v>1120</v>
      </c>
      <c r="E538" s="32" t="s">
        <v>1121</v>
      </c>
      <c r="F538" s="31" t="s">
        <v>1082</v>
      </c>
      <c r="G538" s="31">
        <v>0</v>
      </c>
      <c r="H538" s="31" t="s">
        <v>1022</v>
      </c>
      <c r="I538" s="33">
        <v>0</v>
      </c>
      <c r="J538" s="33"/>
      <c r="K538" s="34"/>
      <c r="L538" s="34">
        <v>0</v>
      </c>
      <c r="M538" s="35">
        <v>73</v>
      </c>
      <c r="N538" s="36">
        <v>65</v>
      </c>
      <c r="O538" s="34">
        <v>-6</v>
      </c>
      <c r="P538" s="36">
        <v>2</v>
      </c>
      <c r="Q538" s="34">
        <v>180</v>
      </c>
      <c r="R538" s="34">
        <v>360</v>
      </c>
    </row>
    <row r="539" spans="1:18" ht="28.5">
      <c r="A539" s="29" t="str">
        <f>+[1]DATA_PRODUCTO!A539</f>
        <v xml:space="preserve"> MAY0022 (DESINFECTANTE LIMPIADOR MULTIUSO (TIPO FAROLA) MARCA LIDER)</v>
      </c>
      <c r="B539" s="30">
        <v>44322</v>
      </c>
      <c r="C539" s="30">
        <v>44322</v>
      </c>
      <c r="D539" s="31" t="s">
        <v>1122</v>
      </c>
      <c r="E539" s="32" t="s">
        <v>1123</v>
      </c>
      <c r="F539" s="31" t="s">
        <v>1082</v>
      </c>
      <c r="G539" s="31">
        <v>0</v>
      </c>
      <c r="H539" s="31" t="s">
        <v>833</v>
      </c>
      <c r="I539" s="33">
        <v>0</v>
      </c>
      <c r="J539" s="33"/>
      <c r="K539" s="34"/>
      <c r="L539" s="34">
        <v>0</v>
      </c>
      <c r="M539" s="35">
        <v>40</v>
      </c>
      <c r="N539" s="36">
        <v>44</v>
      </c>
      <c r="O539" s="34">
        <v>4</v>
      </c>
      <c r="P539" s="36">
        <v>0</v>
      </c>
      <c r="Q539" s="34">
        <v>46.12</v>
      </c>
      <c r="R539" s="34">
        <v>0</v>
      </c>
    </row>
    <row r="540" spans="1:18">
      <c r="A540" s="29" t="str">
        <f>+[1]DATA_PRODUCTO!A540</f>
        <v xml:space="preserve"> MAY0023 (DESINFECTANTE LIQUIDO PARA PISOS ACEL)</v>
      </c>
      <c r="B540" s="30">
        <v>45306</v>
      </c>
      <c r="C540" s="30">
        <v>45306</v>
      </c>
      <c r="D540" s="31" t="s">
        <v>1124</v>
      </c>
      <c r="E540" s="32" t="s">
        <v>1125</v>
      </c>
      <c r="F540" s="31" t="s">
        <v>1082</v>
      </c>
      <c r="G540" s="31">
        <v>0</v>
      </c>
      <c r="H540" s="31" t="s">
        <v>1022</v>
      </c>
      <c r="I540" s="33">
        <v>0</v>
      </c>
      <c r="J540" s="33"/>
      <c r="K540" s="34"/>
      <c r="L540" s="34">
        <v>0</v>
      </c>
      <c r="M540" s="35">
        <v>1096</v>
      </c>
      <c r="N540" s="36">
        <v>1066</v>
      </c>
      <c r="O540" s="34">
        <v>-21</v>
      </c>
      <c r="P540" s="36">
        <v>9</v>
      </c>
      <c r="Q540" s="34">
        <v>72.8</v>
      </c>
      <c r="R540" s="34">
        <v>655.19999999999993</v>
      </c>
    </row>
    <row r="541" spans="1:18" ht="28.5">
      <c r="A541" s="29" t="str">
        <f>+[1]DATA_PRODUCTO!A541</f>
        <v xml:space="preserve"> MAY0024 (DESINFECTANTE QUIMICO PARA ALFOMBRA (SANITIZANTE))</v>
      </c>
      <c r="B541" s="30">
        <v>43633</v>
      </c>
      <c r="C541" s="30">
        <v>43633</v>
      </c>
      <c r="D541" s="31" t="s">
        <v>1126</v>
      </c>
      <c r="E541" s="32" t="s">
        <v>1127</v>
      </c>
      <c r="F541" s="31" t="s">
        <v>1082</v>
      </c>
      <c r="G541" s="31">
        <v>0</v>
      </c>
      <c r="H541" s="31" t="s">
        <v>25</v>
      </c>
      <c r="I541" s="33">
        <v>0</v>
      </c>
      <c r="J541" s="33"/>
      <c r="K541" s="34"/>
      <c r="L541" s="34">
        <v>0</v>
      </c>
      <c r="M541" s="35">
        <v>59</v>
      </c>
      <c r="N541" s="36">
        <v>5</v>
      </c>
      <c r="O541" s="34">
        <v>0</v>
      </c>
      <c r="P541" s="36">
        <v>54</v>
      </c>
      <c r="Q541" s="34">
        <v>487.5</v>
      </c>
      <c r="R541" s="34">
        <v>26325</v>
      </c>
    </row>
    <row r="542" spans="1:18" ht="28.5">
      <c r="A542" s="29" t="str">
        <f>+[1]DATA_PRODUCTO!A542</f>
        <v xml:space="preserve"> MAY0025 (DISPENSADORES DE MANITAS LIMPIAS/JABON LIQUIDO 400ML)</v>
      </c>
      <c r="B542" s="30">
        <v>44641</v>
      </c>
      <c r="C542" s="30">
        <v>44641</v>
      </c>
      <c r="D542" s="31" t="s">
        <v>1128</v>
      </c>
      <c r="E542" s="32" t="s">
        <v>1129</v>
      </c>
      <c r="F542" s="31" t="s">
        <v>1082</v>
      </c>
      <c r="G542" s="31">
        <v>0</v>
      </c>
      <c r="H542" s="31" t="s">
        <v>25</v>
      </c>
      <c r="I542" s="33">
        <v>0</v>
      </c>
      <c r="J542" s="33"/>
      <c r="K542" s="34"/>
      <c r="L542" s="34">
        <v>0</v>
      </c>
      <c r="M542" s="35">
        <v>80</v>
      </c>
      <c r="N542" s="36">
        <v>45</v>
      </c>
      <c r="O542" s="34">
        <v>-35</v>
      </c>
      <c r="P542" s="36">
        <v>0</v>
      </c>
      <c r="Q542" s="34">
        <v>650</v>
      </c>
      <c r="R542" s="34">
        <v>0</v>
      </c>
    </row>
    <row r="543" spans="1:18">
      <c r="A543" s="29" t="str">
        <f>+[1]DATA_PRODUCTO!A543</f>
        <v xml:space="preserve"> MAY0026 (DISPENSADORES DE PAPEL (HIGIENICO) TIPO DISCO)</v>
      </c>
      <c r="B543" s="30">
        <v>44767</v>
      </c>
      <c r="C543" s="30">
        <v>44767</v>
      </c>
      <c r="D543" s="31" t="s">
        <v>1130</v>
      </c>
      <c r="E543" s="32" t="s">
        <v>1131</v>
      </c>
      <c r="F543" s="31" t="s">
        <v>1082</v>
      </c>
      <c r="G543" s="31">
        <v>0</v>
      </c>
      <c r="H543" s="31" t="s">
        <v>25</v>
      </c>
      <c r="I543" s="33">
        <v>0</v>
      </c>
      <c r="J543" s="33"/>
      <c r="K543" s="34"/>
      <c r="L543" s="34">
        <v>0</v>
      </c>
      <c r="M543" s="35">
        <v>39</v>
      </c>
      <c r="N543" s="36">
        <v>28</v>
      </c>
      <c r="O543" s="34">
        <v>11</v>
      </c>
      <c r="P543" s="36">
        <v>22</v>
      </c>
      <c r="Q543" s="34">
        <v>1170</v>
      </c>
      <c r="R543" s="34">
        <v>25740</v>
      </c>
    </row>
    <row r="544" spans="1:18">
      <c r="A544" s="29" t="str">
        <f>+[1]DATA_PRODUCTO!A544</f>
        <v xml:space="preserve"> MAY0027 (DISPENSADORES DE PAPEL TIPO TOALLA)</v>
      </c>
      <c r="B544" s="30">
        <v>44677</v>
      </c>
      <c r="C544" s="30">
        <v>44677</v>
      </c>
      <c r="D544" s="31" t="s">
        <v>1132</v>
      </c>
      <c r="E544" s="32" t="s">
        <v>1133</v>
      </c>
      <c r="F544" s="31" t="s">
        <v>1082</v>
      </c>
      <c r="G544" s="31">
        <v>0</v>
      </c>
      <c r="H544" s="31" t="s">
        <v>25</v>
      </c>
      <c r="I544" s="33">
        <v>0</v>
      </c>
      <c r="J544" s="33"/>
      <c r="K544" s="34"/>
      <c r="L544" s="34">
        <v>0</v>
      </c>
      <c r="M544" s="35">
        <v>51</v>
      </c>
      <c r="N544" s="36">
        <v>24</v>
      </c>
      <c r="O544" s="34">
        <v>-4</v>
      </c>
      <c r="P544" s="36">
        <v>23</v>
      </c>
      <c r="Q544" s="34">
        <v>2990</v>
      </c>
      <c r="R544" s="34">
        <v>68770</v>
      </c>
    </row>
    <row r="545" spans="1:18">
      <c r="A545" s="29" t="str">
        <f>+[1]DATA_PRODUCTO!A545</f>
        <v xml:space="preserve"> MAY0028 (ESCOBILLA DE LAVAR BAÑO CON BASE LINDA )</v>
      </c>
      <c r="B545" s="30">
        <v>44505</v>
      </c>
      <c r="C545" s="30">
        <v>44505</v>
      </c>
      <c r="D545" s="31" t="s">
        <v>1134</v>
      </c>
      <c r="E545" s="32" t="s">
        <v>1135</v>
      </c>
      <c r="F545" s="31" t="s">
        <v>1082</v>
      </c>
      <c r="G545" s="31">
        <v>0</v>
      </c>
      <c r="H545" s="31" t="s">
        <v>25</v>
      </c>
      <c r="I545" s="33">
        <v>0</v>
      </c>
      <c r="J545" s="33"/>
      <c r="K545" s="34"/>
      <c r="L545" s="34">
        <v>0</v>
      </c>
      <c r="M545" s="35">
        <v>0</v>
      </c>
      <c r="N545" s="36">
        <v>0</v>
      </c>
      <c r="O545" s="34">
        <v>0</v>
      </c>
      <c r="P545" s="36">
        <v>0</v>
      </c>
      <c r="Q545" s="34">
        <v>130</v>
      </c>
      <c r="R545" s="34">
        <v>0</v>
      </c>
    </row>
    <row r="546" spans="1:18">
      <c r="A546" s="29" t="str">
        <f>+[1]DATA_PRODUCTO!A546</f>
        <v xml:space="preserve"> MAY0029 (ESPUMA LIMPIADORA (ESPUMA LOCA) GETSUM)</v>
      </c>
      <c r="B546" s="30">
        <v>44505</v>
      </c>
      <c r="C546" s="30">
        <v>44505</v>
      </c>
      <c r="D546" s="31" t="s">
        <v>1136</v>
      </c>
      <c r="E546" s="32" t="s">
        <v>1137</v>
      </c>
      <c r="F546" s="31" t="s">
        <v>1082</v>
      </c>
      <c r="G546" s="31">
        <v>0</v>
      </c>
      <c r="H546" s="31" t="s">
        <v>25</v>
      </c>
      <c r="I546" s="33">
        <v>0</v>
      </c>
      <c r="J546" s="33"/>
      <c r="K546" s="34"/>
      <c r="L546" s="34">
        <v>0</v>
      </c>
      <c r="M546" s="35">
        <v>21</v>
      </c>
      <c r="N546" s="36">
        <v>21</v>
      </c>
      <c r="O546" s="34">
        <v>0</v>
      </c>
      <c r="P546" s="36">
        <v>0</v>
      </c>
      <c r="Q546" s="34">
        <v>170</v>
      </c>
      <c r="R546" s="34">
        <v>0</v>
      </c>
    </row>
    <row r="547" spans="1:18" ht="28.5">
      <c r="A547" s="29" t="str">
        <f>+[1]DATA_PRODUCTO!A547</f>
        <v xml:space="preserve"> MAY0030 (FUNDAS NEGRAS DE 55 GALONES TIPO TANQUE 100/1)</v>
      </c>
      <c r="B547" s="30">
        <v>45307</v>
      </c>
      <c r="C547" s="30">
        <v>45307</v>
      </c>
      <c r="D547" s="31" t="s">
        <v>1138</v>
      </c>
      <c r="E547" s="32" t="s">
        <v>1139</v>
      </c>
      <c r="F547" s="31" t="s">
        <v>1082</v>
      </c>
      <c r="G547" s="31">
        <v>0</v>
      </c>
      <c r="H547" s="31" t="s">
        <v>836</v>
      </c>
      <c r="I547" s="33">
        <v>0</v>
      </c>
      <c r="J547" s="33"/>
      <c r="K547" s="34"/>
      <c r="L547" s="34">
        <v>0</v>
      </c>
      <c r="M547" s="35">
        <v>357</v>
      </c>
      <c r="N547" s="36">
        <v>324</v>
      </c>
      <c r="O547" s="34">
        <v>3</v>
      </c>
      <c r="P547" s="36">
        <v>36</v>
      </c>
      <c r="Q547" s="34">
        <v>625</v>
      </c>
      <c r="R547" s="34">
        <v>22500</v>
      </c>
    </row>
    <row r="548" spans="1:18">
      <c r="A548" s="29" t="str">
        <f>+[1]DATA_PRODUCTO!A548</f>
        <v xml:space="preserve"> MAY0031 (FUNDAS NEGRAS PLASTICA DE 30 GL.  100/1)</v>
      </c>
      <c r="B548" s="30">
        <v>45307</v>
      </c>
      <c r="C548" s="30">
        <v>45307</v>
      </c>
      <c r="D548" s="31" t="s">
        <v>1140</v>
      </c>
      <c r="E548" s="32" t="s">
        <v>1141</v>
      </c>
      <c r="F548" s="31" t="s">
        <v>1082</v>
      </c>
      <c r="G548" s="31">
        <v>0</v>
      </c>
      <c r="H548" s="31" t="s">
        <v>836</v>
      </c>
      <c r="I548" s="33">
        <v>0</v>
      </c>
      <c r="J548" s="33"/>
      <c r="K548" s="34"/>
      <c r="L548" s="34">
        <v>0</v>
      </c>
      <c r="M548" s="35">
        <v>378</v>
      </c>
      <c r="N548" s="36">
        <v>383</v>
      </c>
      <c r="O548" s="34">
        <v>9</v>
      </c>
      <c r="P548" s="36">
        <v>4</v>
      </c>
      <c r="Q548" s="34">
        <v>285</v>
      </c>
      <c r="R548" s="34">
        <v>1140</v>
      </c>
    </row>
    <row r="549" spans="1:18">
      <c r="A549" s="29" t="str">
        <f>+[1]DATA_PRODUCTO!A549</f>
        <v xml:space="preserve"> MAY0032 (FUNDAS 17X22  NEGRAS (FARDO 100/1))</v>
      </c>
      <c r="B549" s="30">
        <v>45307</v>
      </c>
      <c r="C549" s="30">
        <v>45307</v>
      </c>
      <c r="D549" s="31" t="s">
        <v>1142</v>
      </c>
      <c r="E549" s="32" t="s">
        <v>1143</v>
      </c>
      <c r="F549" s="31" t="s">
        <v>1082</v>
      </c>
      <c r="G549" s="31">
        <v>0</v>
      </c>
      <c r="H549" s="31" t="s">
        <v>807</v>
      </c>
      <c r="I549" s="33">
        <v>0</v>
      </c>
      <c r="J549" s="33"/>
      <c r="K549" s="34"/>
      <c r="L549" s="34">
        <v>0</v>
      </c>
      <c r="M549" s="35">
        <v>470</v>
      </c>
      <c r="N549" s="36">
        <v>403</v>
      </c>
      <c r="O549" s="34">
        <v>-14</v>
      </c>
      <c r="P549" s="36">
        <v>53</v>
      </c>
      <c r="Q549" s="34">
        <v>89</v>
      </c>
      <c r="R549" s="34">
        <v>4717</v>
      </c>
    </row>
    <row r="550" spans="1:18">
      <c r="A550" s="29" t="str">
        <f>+[1]DATA_PRODUCTO!A550</f>
        <v xml:space="preserve"> MAY0033 (GALON DE CLORO )</v>
      </c>
      <c r="B550" s="30">
        <v>45307</v>
      </c>
      <c r="C550" s="30">
        <v>45307</v>
      </c>
      <c r="D550" s="31" t="s">
        <v>1144</v>
      </c>
      <c r="E550" s="32" t="s">
        <v>1145</v>
      </c>
      <c r="F550" s="31" t="s">
        <v>1082</v>
      </c>
      <c r="G550" s="31">
        <v>0</v>
      </c>
      <c r="H550" s="31" t="s">
        <v>1022</v>
      </c>
      <c r="I550" s="33">
        <v>0</v>
      </c>
      <c r="J550" s="33"/>
      <c r="K550" s="34"/>
      <c r="L550" s="34">
        <v>0</v>
      </c>
      <c r="M550" s="35">
        <v>1140</v>
      </c>
      <c r="N550" s="36">
        <v>780</v>
      </c>
      <c r="O550" s="34">
        <v>-9</v>
      </c>
      <c r="P550" s="36">
        <v>351</v>
      </c>
      <c r="Q550" s="34">
        <v>52</v>
      </c>
      <c r="R550" s="34">
        <v>18252</v>
      </c>
    </row>
    <row r="551" spans="1:18">
      <c r="A551" s="29" t="str">
        <f>+[1]DATA_PRODUCTO!A551</f>
        <v xml:space="preserve"> MAY0034 (GUANTES DOMESTICO (S, M, L, XL))</v>
      </c>
      <c r="B551" s="30">
        <v>45307</v>
      </c>
      <c r="C551" s="30">
        <v>45307</v>
      </c>
      <c r="D551" s="31" t="s">
        <v>1146</v>
      </c>
      <c r="E551" s="32" t="s">
        <v>1147</v>
      </c>
      <c r="F551" s="31" t="s">
        <v>1082</v>
      </c>
      <c r="G551" s="31">
        <v>0</v>
      </c>
      <c r="H551" s="31" t="s">
        <v>124</v>
      </c>
      <c r="I551" s="33">
        <v>0</v>
      </c>
      <c r="J551" s="33"/>
      <c r="K551" s="34"/>
      <c r="L551" s="34">
        <v>0</v>
      </c>
      <c r="M551" s="35">
        <v>308</v>
      </c>
      <c r="N551" s="36">
        <v>290</v>
      </c>
      <c r="O551" s="34">
        <v>0</v>
      </c>
      <c r="P551" s="36">
        <v>18</v>
      </c>
      <c r="Q551" s="34">
        <v>62</v>
      </c>
      <c r="R551" s="34">
        <v>1116</v>
      </c>
    </row>
    <row r="552" spans="1:18">
      <c r="A552" s="29" t="str">
        <f>+[1]DATA_PRODUCTO!A552</f>
        <v xml:space="preserve"> MAY0035 (GUANTES PARA JARDINEROS)</v>
      </c>
      <c r="B552" s="30">
        <v>44505</v>
      </c>
      <c r="C552" s="30">
        <v>44505</v>
      </c>
      <c r="D552" s="31" t="s">
        <v>1148</v>
      </c>
      <c r="E552" s="32" t="s">
        <v>1149</v>
      </c>
      <c r="F552" s="31" t="s">
        <v>1082</v>
      </c>
      <c r="G552" s="31">
        <v>0</v>
      </c>
      <c r="H552" s="31" t="s">
        <v>124</v>
      </c>
      <c r="I552" s="33">
        <v>0</v>
      </c>
      <c r="J552" s="33"/>
      <c r="K552" s="34"/>
      <c r="L552" s="34">
        <v>0</v>
      </c>
      <c r="M552" s="35">
        <v>21</v>
      </c>
      <c r="N552" s="36">
        <v>28</v>
      </c>
      <c r="O552" s="34">
        <v>10</v>
      </c>
      <c r="P552" s="36">
        <v>3</v>
      </c>
      <c r="Q552" s="34">
        <v>325</v>
      </c>
      <c r="R552" s="34">
        <v>975</v>
      </c>
    </row>
    <row r="553" spans="1:18">
      <c r="A553" s="29" t="str">
        <f>+[1]DATA_PRODUCTO!A553</f>
        <v xml:space="preserve"> MAY0036 (HISOPOS DE BAÑOS CON BASE)</v>
      </c>
      <c r="B553" s="30">
        <v>44775</v>
      </c>
      <c r="C553" s="30">
        <v>44775</v>
      </c>
      <c r="D553" s="31" t="s">
        <v>1150</v>
      </c>
      <c r="E553" s="32" t="s">
        <v>1151</v>
      </c>
      <c r="F553" s="31" t="s">
        <v>1082</v>
      </c>
      <c r="G553" s="31">
        <v>0</v>
      </c>
      <c r="H553" s="31" t="s">
        <v>25</v>
      </c>
      <c r="I553" s="33">
        <v>0</v>
      </c>
      <c r="J553" s="33"/>
      <c r="K553" s="34"/>
      <c r="L553" s="34">
        <v>0</v>
      </c>
      <c r="M553" s="35">
        <v>60</v>
      </c>
      <c r="N553" s="36">
        <v>30</v>
      </c>
      <c r="O553" s="34">
        <v>-3</v>
      </c>
      <c r="P553" s="36">
        <v>27</v>
      </c>
      <c r="Q553" s="34">
        <v>97.24</v>
      </c>
      <c r="R553" s="34">
        <v>2625.48</v>
      </c>
    </row>
    <row r="554" spans="1:18">
      <c r="A554" s="29" t="str">
        <f>+[1]DATA_PRODUCTO!A554</f>
        <v xml:space="preserve"> MAY0037 (ILUSTRADOR DE MADERA (CAOBIN) 8 onz)</v>
      </c>
      <c r="B554" s="30">
        <v>43397</v>
      </c>
      <c r="C554" s="30">
        <v>43397</v>
      </c>
      <c r="D554" s="31" t="s">
        <v>1152</v>
      </c>
      <c r="E554" s="32" t="s">
        <v>1153</v>
      </c>
      <c r="F554" s="31" t="s">
        <v>1082</v>
      </c>
      <c r="G554" s="31">
        <v>0</v>
      </c>
      <c r="H554" s="31" t="s">
        <v>1154</v>
      </c>
      <c r="I554" s="33">
        <v>0</v>
      </c>
      <c r="J554" s="33"/>
      <c r="K554" s="34"/>
      <c r="L554" s="34">
        <v>0</v>
      </c>
      <c r="M554" s="35">
        <v>12</v>
      </c>
      <c r="N554" s="36">
        <v>2</v>
      </c>
      <c r="O554" s="34">
        <v>0</v>
      </c>
      <c r="P554" s="36">
        <v>10</v>
      </c>
      <c r="Q554" s="34">
        <v>218</v>
      </c>
      <c r="R554" s="34">
        <v>2180</v>
      </c>
    </row>
    <row r="555" spans="1:18">
      <c r="A555" s="29" t="str">
        <f>+[1]DATA_PRODUCTO!A555</f>
        <v xml:space="preserve"> MAY0038 (JABON LIQUIDO DE CUABA PARA MANOS ACEL)</v>
      </c>
      <c r="B555" s="30">
        <v>45306</v>
      </c>
      <c r="C555" s="30">
        <v>45306</v>
      </c>
      <c r="D555" s="31" t="s">
        <v>1155</v>
      </c>
      <c r="E555" s="32" t="s">
        <v>1156</v>
      </c>
      <c r="F555" s="31" t="s">
        <v>1082</v>
      </c>
      <c r="G555" s="31">
        <v>0</v>
      </c>
      <c r="H555" s="31" t="s">
        <v>1022</v>
      </c>
      <c r="I555" s="33">
        <v>0</v>
      </c>
      <c r="J555" s="33"/>
      <c r="K555" s="34"/>
      <c r="L555" s="34">
        <v>0</v>
      </c>
      <c r="M555" s="35">
        <v>916</v>
      </c>
      <c r="N555" s="36">
        <v>710</v>
      </c>
      <c r="O555" s="34">
        <v>-4</v>
      </c>
      <c r="P555" s="36">
        <v>202</v>
      </c>
      <c r="Q555" s="34">
        <v>84.9</v>
      </c>
      <c r="R555" s="34">
        <v>17149.800000000003</v>
      </c>
    </row>
    <row r="556" spans="1:18">
      <c r="A556" s="29" t="str">
        <f>+[1]DATA_PRODUCTO!A556</f>
        <v xml:space="preserve"> MAY0039 (JABON LIQUIDO PARA LAVAR PLATO )</v>
      </c>
      <c r="B556" s="30">
        <v>45296</v>
      </c>
      <c r="C556" s="30">
        <v>45296</v>
      </c>
      <c r="D556" s="31" t="s">
        <v>1157</v>
      </c>
      <c r="E556" s="32" t="s">
        <v>1158</v>
      </c>
      <c r="F556" s="31" t="s">
        <v>1082</v>
      </c>
      <c r="G556" s="31">
        <v>0</v>
      </c>
      <c r="H556" s="31" t="s">
        <v>1022</v>
      </c>
      <c r="I556" s="33">
        <v>0</v>
      </c>
      <c r="J556" s="33"/>
      <c r="K556" s="34"/>
      <c r="L556" s="34">
        <v>0</v>
      </c>
      <c r="M556" s="35">
        <v>644</v>
      </c>
      <c r="N556" s="36">
        <v>362</v>
      </c>
      <c r="O556" s="34">
        <v>25</v>
      </c>
      <c r="P556" s="36">
        <v>307</v>
      </c>
      <c r="Q556" s="34">
        <v>84.9</v>
      </c>
      <c r="R556" s="34">
        <v>26064.300000000003</v>
      </c>
    </row>
    <row r="557" spans="1:18">
      <c r="A557" s="29" t="str">
        <f>+[1]DATA_PRODUCTO!A557</f>
        <v xml:space="preserve"> MAY0040 (LANILLAS FALDOS)</v>
      </c>
      <c r="B557" s="30">
        <v>44942</v>
      </c>
      <c r="C557" s="30">
        <v>44942</v>
      </c>
      <c r="D557" s="31" t="s">
        <v>1159</v>
      </c>
      <c r="E557" s="32" t="s">
        <v>1160</v>
      </c>
      <c r="F557" s="31" t="s">
        <v>1082</v>
      </c>
      <c r="G557" s="31">
        <v>0</v>
      </c>
      <c r="H557" s="31" t="s">
        <v>1161</v>
      </c>
      <c r="I557" s="33">
        <v>0</v>
      </c>
      <c r="J557" s="33"/>
      <c r="K557" s="34"/>
      <c r="L557" s="34">
        <v>0</v>
      </c>
      <c r="M557" s="35">
        <v>6</v>
      </c>
      <c r="N557" s="36">
        <v>3</v>
      </c>
      <c r="O557" s="34">
        <v>0</v>
      </c>
      <c r="P557" s="36">
        <v>3</v>
      </c>
      <c r="Q557" s="34">
        <v>1716</v>
      </c>
      <c r="R557" s="34">
        <v>5148</v>
      </c>
    </row>
    <row r="558" spans="1:18">
      <c r="A558" s="29" t="str">
        <f>+[1]DATA_PRODUCTO!A558</f>
        <v xml:space="preserve"> MAY0041 (LIMPIA CRISTAL )</v>
      </c>
      <c r="B558" s="30">
        <v>44110</v>
      </c>
      <c r="C558" s="30">
        <v>44110</v>
      </c>
      <c r="D558" s="31" t="s">
        <v>1162</v>
      </c>
      <c r="E558" s="32" t="s">
        <v>1163</v>
      </c>
      <c r="F558" s="31" t="s">
        <v>1082</v>
      </c>
      <c r="G558" s="31">
        <v>0</v>
      </c>
      <c r="H558" s="31" t="s">
        <v>1022</v>
      </c>
      <c r="I558" s="33">
        <v>0</v>
      </c>
      <c r="J558" s="33"/>
      <c r="K558" s="34"/>
      <c r="L558" s="34">
        <v>0</v>
      </c>
      <c r="M558" s="35">
        <v>14</v>
      </c>
      <c r="N558" s="36">
        <v>8</v>
      </c>
      <c r="O558" s="34">
        <v>0</v>
      </c>
      <c r="P558" s="36">
        <v>6</v>
      </c>
      <c r="Q558" s="34">
        <v>0</v>
      </c>
      <c r="R558" s="34">
        <v>0</v>
      </c>
    </row>
    <row r="559" spans="1:18">
      <c r="A559" s="29" t="str">
        <f>+[1]DATA_PRODUCTO!A559</f>
        <v xml:space="preserve"> MAY0042 (GEL ANTIBACTERIAL GALON BEAU CLEAN)</v>
      </c>
      <c r="B559" s="30">
        <v>44648</v>
      </c>
      <c r="C559" s="30">
        <v>44648</v>
      </c>
      <c r="D559" s="31" t="s">
        <v>1164</v>
      </c>
      <c r="E559" s="32" t="s">
        <v>1165</v>
      </c>
      <c r="F559" s="31" t="s">
        <v>1082</v>
      </c>
      <c r="G559" s="31">
        <v>0</v>
      </c>
      <c r="H559" s="31" t="s">
        <v>1022</v>
      </c>
      <c r="I559" s="33">
        <v>0</v>
      </c>
      <c r="J559" s="33"/>
      <c r="K559" s="34"/>
      <c r="L559" s="34">
        <v>0</v>
      </c>
      <c r="M559" s="35">
        <v>238</v>
      </c>
      <c r="N559" s="36">
        <v>108</v>
      </c>
      <c r="O559" s="34">
        <v>11</v>
      </c>
      <c r="P559" s="36">
        <v>141</v>
      </c>
      <c r="Q559" s="34">
        <v>370</v>
      </c>
      <c r="R559" s="34">
        <v>52170</v>
      </c>
    </row>
    <row r="560" spans="1:18">
      <c r="A560" s="29" t="str">
        <f>+[1]DATA_PRODUCTO!A560</f>
        <v xml:space="preserve"> MAY0043 (MASCARILLAS QUIRURGICAS )</v>
      </c>
      <c r="B560" s="30">
        <v>44652</v>
      </c>
      <c r="C560" s="30">
        <v>44652</v>
      </c>
      <c r="D560" s="31" t="s">
        <v>1166</v>
      </c>
      <c r="E560" s="32" t="s">
        <v>1167</v>
      </c>
      <c r="F560" s="31" t="s">
        <v>1082</v>
      </c>
      <c r="G560" s="31">
        <v>0</v>
      </c>
      <c r="H560" s="31" t="s">
        <v>25</v>
      </c>
      <c r="I560" s="33">
        <v>0</v>
      </c>
      <c r="J560" s="33"/>
      <c r="K560" s="34"/>
      <c r="L560" s="34">
        <v>0</v>
      </c>
      <c r="M560" s="35">
        <v>2500</v>
      </c>
      <c r="N560" s="36">
        <v>802</v>
      </c>
      <c r="O560" s="34">
        <v>1</v>
      </c>
      <c r="P560" s="36">
        <v>1699</v>
      </c>
      <c r="Q560" s="34">
        <v>3</v>
      </c>
      <c r="R560" s="34">
        <v>5097</v>
      </c>
    </row>
    <row r="561" spans="1:18" ht="28.5">
      <c r="A561" s="29" t="str">
        <f>+[1]DATA_PRODUCTO!A561</f>
        <v xml:space="preserve"> MAY0044 (PALITAS RECOGEDORAS CON SUJETADOR DE ESCOBA)</v>
      </c>
      <c r="B561" s="30">
        <v>45105</v>
      </c>
      <c r="C561" s="30">
        <v>45105</v>
      </c>
      <c r="D561" s="31" t="s">
        <v>1168</v>
      </c>
      <c r="E561" s="32" t="s">
        <v>1169</v>
      </c>
      <c r="F561" s="31" t="s">
        <v>1082</v>
      </c>
      <c r="G561" s="31">
        <v>0</v>
      </c>
      <c r="H561" s="31" t="s">
        <v>25</v>
      </c>
      <c r="I561" s="33">
        <v>0</v>
      </c>
      <c r="J561" s="33"/>
      <c r="K561" s="34"/>
      <c r="L561" s="34">
        <v>0</v>
      </c>
      <c r="M561" s="35">
        <v>40</v>
      </c>
      <c r="N561" s="36">
        <v>36</v>
      </c>
      <c r="O561" s="34">
        <v>0</v>
      </c>
      <c r="P561" s="36">
        <v>4</v>
      </c>
      <c r="Q561" s="34">
        <v>90</v>
      </c>
      <c r="R561" s="34">
        <v>360</v>
      </c>
    </row>
    <row r="562" spans="1:18">
      <c r="A562" s="29" t="str">
        <f>+[1]DATA_PRODUCTO!A562</f>
        <v xml:space="preserve"> MAY0045 (PAÑITO DE COCINA POR JUEGO DE 3 PIEZAS)</v>
      </c>
      <c r="B562" s="30">
        <v>43080</v>
      </c>
      <c r="C562" s="30">
        <v>43080</v>
      </c>
      <c r="D562" s="31" t="s">
        <v>1170</v>
      </c>
      <c r="E562" s="32" t="s">
        <v>1171</v>
      </c>
      <c r="F562" s="31" t="s">
        <v>1082</v>
      </c>
      <c r="G562" s="31">
        <v>0</v>
      </c>
      <c r="H562" s="31" t="s">
        <v>603</v>
      </c>
      <c r="I562" s="33">
        <v>0</v>
      </c>
      <c r="J562" s="33"/>
      <c r="K562" s="34"/>
      <c r="L562" s="34">
        <v>0</v>
      </c>
      <c r="M562" s="35">
        <v>180</v>
      </c>
      <c r="N562" s="36">
        <v>0</v>
      </c>
      <c r="O562" s="34">
        <v>24</v>
      </c>
      <c r="P562" s="36">
        <v>204</v>
      </c>
      <c r="Q562" s="34">
        <v>0</v>
      </c>
      <c r="R562" s="34">
        <v>0</v>
      </c>
    </row>
    <row r="563" spans="1:18">
      <c r="A563" s="29" t="str">
        <f>+[1]DATA_PRODUCTO!A563</f>
        <v xml:space="preserve"> MAY0046 (PAPEL HIGIENICO SCOTT DOBLE 24/1)</v>
      </c>
      <c r="B563" s="30">
        <v>43633</v>
      </c>
      <c r="C563" s="30">
        <v>43633</v>
      </c>
      <c r="D563" s="31" t="s">
        <v>1172</v>
      </c>
      <c r="E563" s="32" t="s">
        <v>1173</v>
      </c>
      <c r="F563" s="31" t="s">
        <v>1082</v>
      </c>
      <c r="G563" s="31">
        <v>0</v>
      </c>
      <c r="H563" s="31" t="s">
        <v>836</v>
      </c>
      <c r="I563" s="33">
        <v>0</v>
      </c>
      <c r="J563" s="33"/>
      <c r="K563" s="34"/>
      <c r="L563" s="34">
        <v>0</v>
      </c>
      <c r="M563" s="35">
        <v>26</v>
      </c>
      <c r="N563" s="36">
        <v>26</v>
      </c>
      <c r="O563" s="34">
        <v>0</v>
      </c>
      <c r="P563" s="36">
        <v>0</v>
      </c>
      <c r="Q563" s="34">
        <v>23.333333333333332</v>
      </c>
      <c r="R563" s="34">
        <v>0</v>
      </c>
    </row>
    <row r="564" spans="1:18">
      <c r="A564" s="29" t="str">
        <f>+[1]DATA_PRODUCTO!A564</f>
        <v xml:space="preserve"> MAY0047 (PAPEL JUMBO JUNIOR TIPO DISCO )</v>
      </c>
      <c r="B564" s="30">
        <v>44777</v>
      </c>
      <c r="C564" s="30">
        <v>44777</v>
      </c>
      <c r="D564" s="31" t="s">
        <v>1174</v>
      </c>
      <c r="E564" s="32" t="s">
        <v>1175</v>
      </c>
      <c r="F564" s="31" t="s">
        <v>1082</v>
      </c>
      <c r="G564" s="31">
        <v>0</v>
      </c>
      <c r="H564" s="31" t="s">
        <v>994</v>
      </c>
      <c r="I564" s="33">
        <v>0</v>
      </c>
      <c r="J564" s="33"/>
      <c r="K564" s="34"/>
      <c r="L564" s="34">
        <v>0</v>
      </c>
      <c r="M564" s="35">
        <v>1152</v>
      </c>
      <c r="N564" s="36">
        <v>1152</v>
      </c>
      <c r="O564" s="34">
        <v>0</v>
      </c>
      <c r="P564" s="36">
        <v>0</v>
      </c>
      <c r="Q564" s="34">
        <v>125</v>
      </c>
      <c r="R564" s="34">
        <v>0</v>
      </c>
    </row>
    <row r="565" spans="1:18">
      <c r="A565" s="29" t="str">
        <f>+[1]DATA_PRODUCTO!A565</f>
        <v xml:space="preserve"> MAY0048 (PAPEL TOALLA P/BAÑOS 6/1)</v>
      </c>
      <c r="B565" s="30">
        <v>44777</v>
      </c>
      <c r="C565" s="30">
        <v>44777</v>
      </c>
      <c r="D565" s="31" t="s">
        <v>1176</v>
      </c>
      <c r="E565" s="32" t="s">
        <v>1177</v>
      </c>
      <c r="F565" s="31" t="s">
        <v>1082</v>
      </c>
      <c r="G565" s="31">
        <v>0</v>
      </c>
      <c r="H565" s="31" t="s">
        <v>994</v>
      </c>
      <c r="I565" s="33">
        <v>0</v>
      </c>
      <c r="J565" s="33"/>
      <c r="K565" s="34"/>
      <c r="L565" s="34">
        <v>0</v>
      </c>
      <c r="M565" s="35">
        <v>4500</v>
      </c>
      <c r="N565" s="36">
        <v>4500</v>
      </c>
      <c r="O565" s="34">
        <v>3</v>
      </c>
      <c r="P565" s="36">
        <v>3</v>
      </c>
      <c r="Q565" s="34">
        <v>183.33330000000001</v>
      </c>
      <c r="R565" s="34">
        <v>549.99990000000003</v>
      </c>
    </row>
    <row r="566" spans="1:18">
      <c r="A566" s="29" t="str">
        <f>+[1]DATA_PRODUCTO!A566</f>
        <v xml:space="preserve"> MAY0049 (PAPEL JUMBO JUNIOR TIPO DISCO  (NIVEO))</v>
      </c>
      <c r="B566" s="30">
        <v>45307</v>
      </c>
      <c r="C566" s="30">
        <v>45307</v>
      </c>
      <c r="D566" s="31" t="s">
        <v>1178</v>
      </c>
      <c r="E566" s="32" t="s">
        <v>1179</v>
      </c>
      <c r="F566" s="31" t="s">
        <v>1082</v>
      </c>
      <c r="G566" s="31">
        <v>0</v>
      </c>
      <c r="H566" s="31" t="s">
        <v>994</v>
      </c>
      <c r="I566" s="33">
        <v>0</v>
      </c>
      <c r="J566" s="33"/>
      <c r="K566" s="34"/>
      <c r="L566" s="34">
        <v>0</v>
      </c>
      <c r="M566" s="35">
        <v>6868</v>
      </c>
      <c r="N566" s="36">
        <v>6795</v>
      </c>
      <c r="O566" s="34">
        <v>0</v>
      </c>
      <c r="P566" s="36">
        <v>73</v>
      </c>
      <c r="Q566" s="34">
        <v>87.083332999999996</v>
      </c>
      <c r="R566" s="34">
        <v>6357.0833089999996</v>
      </c>
    </row>
    <row r="567" spans="1:18">
      <c r="A567" s="29" t="str">
        <f>+[1]DATA_PRODUCTO!A567</f>
        <v xml:space="preserve"> MAY0050 (PAPEL TOALLA P/BAÑOS 6/1 )</v>
      </c>
      <c r="B567" s="30">
        <v>45307</v>
      </c>
      <c r="C567" s="30">
        <v>45307</v>
      </c>
      <c r="D567" s="31" t="s">
        <v>1180</v>
      </c>
      <c r="E567" s="32" t="s">
        <v>1181</v>
      </c>
      <c r="F567" s="31" t="s">
        <v>1082</v>
      </c>
      <c r="G567" s="31">
        <v>0</v>
      </c>
      <c r="H567" s="31" t="s">
        <v>994</v>
      </c>
      <c r="I567" s="33">
        <v>0</v>
      </c>
      <c r="J567" s="33"/>
      <c r="K567" s="34"/>
      <c r="L567" s="34">
        <v>0</v>
      </c>
      <c r="M567" s="35">
        <v>6349</v>
      </c>
      <c r="N567" s="36">
        <v>5657</v>
      </c>
      <c r="O567" s="34">
        <v>-24</v>
      </c>
      <c r="P567" s="36">
        <v>668</v>
      </c>
      <c r="Q567" s="34">
        <v>206.66666599999999</v>
      </c>
      <c r="R567" s="34">
        <v>138053.332888</v>
      </c>
    </row>
    <row r="568" spans="1:18">
      <c r="A568" s="29" t="str">
        <f>+[1]DATA_PRODUCTO!A568</f>
        <v xml:space="preserve"> MAY0051 (PIEDRA AMBIENTADORA PARA BAÑO VIRGINIA)</v>
      </c>
      <c r="B568" s="30">
        <v>44942</v>
      </c>
      <c r="C568" s="30">
        <v>44942</v>
      </c>
      <c r="D568" s="31" t="s">
        <v>1182</v>
      </c>
      <c r="E568" s="32" t="s">
        <v>1183</v>
      </c>
      <c r="F568" s="31" t="s">
        <v>1082</v>
      </c>
      <c r="G568" s="31">
        <v>0</v>
      </c>
      <c r="H568" s="31" t="s">
        <v>25</v>
      </c>
      <c r="I568" s="33">
        <v>0</v>
      </c>
      <c r="J568" s="33"/>
      <c r="K568" s="34"/>
      <c r="L568" s="34">
        <v>0</v>
      </c>
      <c r="M568" s="35">
        <v>300</v>
      </c>
      <c r="N568" s="36">
        <v>308</v>
      </c>
      <c r="O568" s="34">
        <v>8</v>
      </c>
      <c r="P568" s="36">
        <v>0</v>
      </c>
      <c r="Q568" s="34">
        <v>52.91</v>
      </c>
      <c r="R568" s="34">
        <v>0</v>
      </c>
    </row>
    <row r="569" spans="1:18">
      <c r="A569" s="29" t="str">
        <f>+[1]DATA_PRODUCTO!A569</f>
        <v xml:space="preserve"> MAY0052 (PIEDRA AMBIENTADORA PARA BAÑO FRESH)</v>
      </c>
      <c r="B569" s="30">
        <v>45295</v>
      </c>
      <c r="C569" s="30">
        <v>45295</v>
      </c>
      <c r="D569" s="31" t="s">
        <v>1184</v>
      </c>
      <c r="E569" s="32" t="s">
        <v>1185</v>
      </c>
      <c r="F569" s="31" t="s">
        <v>1082</v>
      </c>
      <c r="G569" s="31">
        <v>0</v>
      </c>
      <c r="H569" s="31" t="s">
        <v>25</v>
      </c>
      <c r="I569" s="33">
        <v>0</v>
      </c>
      <c r="J569" s="33"/>
      <c r="K569" s="34"/>
      <c r="L569" s="34">
        <v>0</v>
      </c>
      <c r="M569" s="35">
        <v>581</v>
      </c>
      <c r="N569" s="36">
        <v>354</v>
      </c>
      <c r="O569" s="34">
        <v>0</v>
      </c>
      <c r="P569" s="36">
        <v>227</v>
      </c>
      <c r="Q569" s="34">
        <v>39.159999999999997</v>
      </c>
      <c r="R569" s="34">
        <v>8889.32</v>
      </c>
    </row>
    <row r="570" spans="1:18">
      <c r="A570" s="29" t="str">
        <f>+[1]DATA_PRODUCTO!A570</f>
        <v xml:space="preserve"> MAY0053 (SACOS DE ACE)</v>
      </c>
      <c r="B570" s="30">
        <v>43633</v>
      </c>
      <c r="C570" s="30">
        <v>43633</v>
      </c>
      <c r="D570" s="31" t="s">
        <v>1186</v>
      </c>
      <c r="E570" s="32" t="s">
        <v>1187</v>
      </c>
      <c r="F570" s="31" t="s">
        <v>1082</v>
      </c>
      <c r="G570" s="31">
        <v>0</v>
      </c>
      <c r="H570" s="31" t="s">
        <v>25</v>
      </c>
      <c r="I570" s="33">
        <v>0</v>
      </c>
      <c r="J570" s="33"/>
      <c r="K570" s="34"/>
      <c r="L570" s="34">
        <v>0</v>
      </c>
      <c r="M570" s="35">
        <v>0</v>
      </c>
      <c r="N570" s="36">
        <v>0</v>
      </c>
      <c r="O570" s="34">
        <v>0</v>
      </c>
      <c r="P570" s="36">
        <v>0</v>
      </c>
      <c r="Q570" s="34">
        <v>879.3</v>
      </c>
      <c r="R570" s="34">
        <v>0</v>
      </c>
    </row>
    <row r="571" spans="1:18" ht="28.5">
      <c r="A571" s="29" t="str">
        <f>+[1]DATA_PRODUCTO!A571</f>
        <v xml:space="preserve"> MAY0054 (SACOS DE ACE (DETERGENTE EN POLVO YA) POR LIBRAS)</v>
      </c>
      <c r="B571" s="30">
        <v>45110</v>
      </c>
      <c r="C571" s="30">
        <v>45110</v>
      </c>
      <c r="D571" s="31" t="s">
        <v>1188</v>
      </c>
      <c r="E571" s="32" t="s">
        <v>1189</v>
      </c>
      <c r="F571" s="31" t="s">
        <v>1082</v>
      </c>
      <c r="G571" s="31">
        <v>0</v>
      </c>
      <c r="H571" s="31" t="s">
        <v>1019</v>
      </c>
      <c r="I571" s="33">
        <v>0</v>
      </c>
      <c r="J571" s="33"/>
      <c r="K571" s="34"/>
      <c r="L571" s="34">
        <v>0</v>
      </c>
      <c r="M571" s="35">
        <v>450</v>
      </c>
      <c r="N571" s="36">
        <v>25</v>
      </c>
      <c r="O571" s="34">
        <v>0</v>
      </c>
      <c r="P571" s="36">
        <v>425</v>
      </c>
      <c r="Q571" s="34">
        <v>32</v>
      </c>
      <c r="R571" s="34">
        <v>13600</v>
      </c>
    </row>
    <row r="572" spans="1:18" ht="28.5">
      <c r="A572" s="29" t="str">
        <f>+[1]DATA_PRODUCTO!A572</f>
        <v xml:space="preserve"> MAY0055 (SACOS DE ACE (DETERGENTE EN POLVO) POR LIBRAS)</v>
      </c>
      <c r="B572" s="30">
        <v>44942</v>
      </c>
      <c r="C572" s="30">
        <v>44942</v>
      </c>
      <c r="D572" s="31" t="s">
        <v>1190</v>
      </c>
      <c r="E572" s="32" t="s">
        <v>1191</v>
      </c>
      <c r="F572" s="31" t="s">
        <v>1082</v>
      </c>
      <c r="G572" s="31">
        <v>0</v>
      </c>
      <c r="H572" s="31" t="s">
        <v>1019</v>
      </c>
      <c r="I572" s="33">
        <v>0</v>
      </c>
      <c r="J572" s="33"/>
      <c r="K572" s="34"/>
      <c r="L572" s="34">
        <v>0</v>
      </c>
      <c r="M572" s="35">
        <v>390</v>
      </c>
      <c r="N572" s="36">
        <v>390</v>
      </c>
      <c r="O572" s="34">
        <v>0</v>
      </c>
      <c r="P572" s="36">
        <v>0</v>
      </c>
      <c r="Q572" s="34">
        <v>22.88</v>
      </c>
      <c r="R572" s="34">
        <v>0</v>
      </c>
    </row>
    <row r="573" spans="1:18">
      <c r="A573" s="29" t="str">
        <f>+[1]DATA_PRODUCTO!A573</f>
        <v xml:space="preserve"> MAY0056 (SEÑALIZACION PARA PISO MOJADO)</v>
      </c>
      <c r="B573" s="30">
        <v>43192</v>
      </c>
      <c r="C573" s="30">
        <v>43192</v>
      </c>
      <c r="D573" s="31" t="s">
        <v>1192</v>
      </c>
      <c r="E573" s="32" t="s">
        <v>1193</v>
      </c>
      <c r="F573" s="31" t="s">
        <v>1082</v>
      </c>
      <c r="G573" s="31">
        <v>0</v>
      </c>
      <c r="H573" s="31" t="s">
        <v>25</v>
      </c>
      <c r="I573" s="33">
        <v>0</v>
      </c>
      <c r="J573" s="33"/>
      <c r="K573" s="34"/>
      <c r="L573" s="34">
        <v>0</v>
      </c>
      <c r="M573" s="35">
        <v>35</v>
      </c>
      <c r="N573" s="36">
        <v>0</v>
      </c>
      <c r="O573" s="34">
        <v>3</v>
      </c>
      <c r="P573" s="36">
        <v>38</v>
      </c>
      <c r="Q573" s="34">
        <v>560</v>
      </c>
      <c r="R573" s="34">
        <v>21280</v>
      </c>
    </row>
    <row r="574" spans="1:18">
      <c r="A574" s="29" t="str">
        <f>+[1]DATA_PRODUCTO!A574</f>
        <v xml:space="preserve"> MAY0057 (SUAPER C/PALO NO.28)</v>
      </c>
      <c r="B574" s="30">
        <v>45307</v>
      </c>
      <c r="C574" s="30">
        <v>45307</v>
      </c>
      <c r="D574" s="31" t="s">
        <v>1194</v>
      </c>
      <c r="E574" s="32" t="s">
        <v>1195</v>
      </c>
      <c r="F574" s="31" t="s">
        <v>1082</v>
      </c>
      <c r="G574" s="31">
        <v>0</v>
      </c>
      <c r="H574" s="31" t="s">
        <v>25</v>
      </c>
      <c r="I574" s="33">
        <v>0</v>
      </c>
      <c r="J574" s="33"/>
      <c r="K574" s="34"/>
      <c r="L574" s="34">
        <v>0</v>
      </c>
      <c r="M574" s="35">
        <v>138</v>
      </c>
      <c r="N574" s="36">
        <v>120</v>
      </c>
      <c r="O574" s="34">
        <v>-18</v>
      </c>
      <c r="P574" s="36">
        <v>0</v>
      </c>
      <c r="Q574" s="34">
        <v>134</v>
      </c>
      <c r="R574" s="34">
        <v>0</v>
      </c>
    </row>
    <row r="575" spans="1:18">
      <c r="A575" s="29" t="str">
        <f>+[1]DATA_PRODUCTO!A575</f>
        <v xml:space="preserve"> MAY0058 (SUAPER C/PALO NO.32)</v>
      </c>
      <c r="B575" s="30">
        <v>45307</v>
      </c>
      <c r="C575" s="30">
        <v>45307</v>
      </c>
      <c r="D575" s="31" t="s">
        <v>1196</v>
      </c>
      <c r="E575" s="32" t="s">
        <v>1197</v>
      </c>
      <c r="F575" s="31" t="s">
        <v>1082</v>
      </c>
      <c r="G575" s="31">
        <v>0</v>
      </c>
      <c r="H575" s="31" t="s">
        <v>25</v>
      </c>
      <c r="I575" s="33">
        <v>0</v>
      </c>
      <c r="J575" s="33"/>
      <c r="K575" s="34"/>
      <c r="L575" s="34">
        <v>0</v>
      </c>
      <c r="M575" s="35">
        <v>190</v>
      </c>
      <c r="N575" s="36">
        <v>209</v>
      </c>
      <c r="O575" s="34">
        <v>16</v>
      </c>
      <c r="P575" s="36">
        <v>-3</v>
      </c>
      <c r="Q575" s="34">
        <v>137</v>
      </c>
      <c r="R575" s="34">
        <v>-411</v>
      </c>
    </row>
    <row r="576" spans="1:18" ht="28.5">
      <c r="A576" s="29" t="str">
        <f>+[1]DATA_PRODUCTO!A576</f>
        <v xml:space="preserve"> MAY0059 (TOALLA PARA LIMPIAR CRISTAL MICROFIBRA (GRANDES AMARILLOS))</v>
      </c>
      <c r="B576" s="30">
        <v>45306</v>
      </c>
      <c r="C576" s="30">
        <v>45306</v>
      </c>
      <c r="D576" s="31" t="s">
        <v>1198</v>
      </c>
      <c r="E576" s="32" t="s">
        <v>1199</v>
      </c>
      <c r="F576" s="31" t="s">
        <v>1082</v>
      </c>
      <c r="G576" s="31">
        <v>0</v>
      </c>
      <c r="H576" s="31" t="s">
        <v>25</v>
      </c>
      <c r="I576" s="33">
        <v>0</v>
      </c>
      <c r="J576" s="33"/>
      <c r="K576" s="34"/>
      <c r="L576" s="34">
        <v>0</v>
      </c>
      <c r="M576" s="35">
        <v>300</v>
      </c>
      <c r="N576" s="36">
        <v>258</v>
      </c>
      <c r="O576" s="34">
        <v>0</v>
      </c>
      <c r="P576" s="36">
        <v>42</v>
      </c>
      <c r="Q576" s="34">
        <v>38</v>
      </c>
      <c r="R576" s="34">
        <v>1596</v>
      </c>
    </row>
    <row r="577" spans="1:18" ht="28.5">
      <c r="A577" s="29" t="str">
        <f>+[1]DATA_PRODUCTO!A577</f>
        <v xml:space="preserve"> MAY0060 (TOALLA PARA LIMPIAR CRISTALES EN MICROFIBRA (GRANDES AMARILLA))</v>
      </c>
      <c r="B577" s="30">
        <v>44929</v>
      </c>
      <c r="C577" s="30">
        <v>44929</v>
      </c>
      <c r="D577" s="31" t="s">
        <v>1200</v>
      </c>
      <c r="E577" s="32" t="s">
        <v>1201</v>
      </c>
      <c r="F577" s="31" t="s">
        <v>1082</v>
      </c>
      <c r="G577" s="31">
        <v>0</v>
      </c>
      <c r="H577" s="31" t="s">
        <v>25</v>
      </c>
      <c r="I577" s="33">
        <v>0</v>
      </c>
      <c r="J577" s="33"/>
      <c r="K577" s="34"/>
      <c r="L577" s="34">
        <v>0</v>
      </c>
      <c r="M577" s="35">
        <v>350</v>
      </c>
      <c r="N577" s="36">
        <v>330</v>
      </c>
      <c r="O577" s="34">
        <v>-20</v>
      </c>
      <c r="P577" s="36">
        <v>0</v>
      </c>
      <c r="Q577" s="34">
        <v>39</v>
      </c>
      <c r="R577" s="34">
        <v>0</v>
      </c>
    </row>
    <row r="578" spans="1:18" ht="28.5">
      <c r="A578" s="29" t="str">
        <f>+[1]DATA_PRODUCTO!A578</f>
        <v xml:space="preserve"> MAY0061 (TOALLA PARA LIMPIAR CRISTALES EN MICROFIBRA (GRANDES AZULES))</v>
      </c>
      <c r="B578" s="30">
        <v>44505</v>
      </c>
      <c r="C578" s="30">
        <v>44505</v>
      </c>
      <c r="D578" s="31" t="s">
        <v>1202</v>
      </c>
      <c r="E578" s="32" t="s">
        <v>1203</v>
      </c>
      <c r="F578" s="31" t="s">
        <v>1082</v>
      </c>
      <c r="G578" s="31">
        <v>0</v>
      </c>
      <c r="H578" s="31" t="s">
        <v>25</v>
      </c>
      <c r="I578" s="33">
        <v>0</v>
      </c>
      <c r="J578" s="33"/>
      <c r="K578" s="34"/>
      <c r="L578" s="34">
        <v>0</v>
      </c>
      <c r="M578" s="35">
        <v>80</v>
      </c>
      <c r="N578" s="36">
        <v>80</v>
      </c>
      <c r="O578" s="34">
        <v>0</v>
      </c>
      <c r="P578" s="36">
        <v>0</v>
      </c>
      <c r="Q578" s="34">
        <v>55</v>
      </c>
      <c r="R578" s="34">
        <v>0</v>
      </c>
    </row>
    <row r="579" spans="1:18" ht="28.5">
      <c r="A579" s="29" t="str">
        <f>+[1]DATA_PRODUCTO!A579</f>
        <v xml:space="preserve"> MAY0062 (TOALLA PARA LIMPIAR CRISTALES EN MICROFIBRA (GRANDES AMARILLA))</v>
      </c>
      <c r="B579" s="30">
        <v>44322</v>
      </c>
      <c r="C579" s="30">
        <v>44322</v>
      </c>
      <c r="D579" s="31" t="s">
        <v>1204</v>
      </c>
      <c r="E579" s="32" t="s">
        <v>1201</v>
      </c>
      <c r="F579" s="31" t="s">
        <v>1082</v>
      </c>
      <c r="G579" s="31">
        <v>0</v>
      </c>
      <c r="H579" s="31" t="s">
        <v>25</v>
      </c>
      <c r="I579" s="33">
        <v>0</v>
      </c>
      <c r="J579" s="33"/>
      <c r="K579" s="34"/>
      <c r="L579" s="34">
        <v>0</v>
      </c>
      <c r="M579" s="35">
        <v>0</v>
      </c>
      <c r="N579" s="36">
        <v>0</v>
      </c>
      <c r="O579" s="34">
        <v>0</v>
      </c>
      <c r="P579" s="36">
        <v>0</v>
      </c>
      <c r="Q579" s="34">
        <v>80</v>
      </c>
      <c r="R579" s="34">
        <v>0</v>
      </c>
    </row>
    <row r="580" spans="1:18" ht="28.5">
      <c r="A580" s="29" t="str">
        <f>+[1]DATA_PRODUCTO!A580</f>
        <v xml:space="preserve"> MAY0063 (TOALLA PARA LIMPIAR CRISTALES EN MICROFIBRA (PEQUEÑAS VARIOS COLORES))</v>
      </c>
      <c r="B580" s="30">
        <v>44677</v>
      </c>
      <c r="C580" s="30">
        <v>44677</v>
      </c>
      <c r="D580" s="31" t="s">
        <v>1205</v>
      </c>
      <c r="E580" s="32" t="s">
        <v>1206</v>
      </c>
      <c r="F580" s="31" t="s">
        <v>1082</v>
      </c>
      <c r="G580" s="31">
        <v>0</v>
      </c>
      <c r="H580" s="31" t="s">
        <v>25</v>
      </c>
      <c r="I580" s="33">
        <v>0</v>
      </c>
      <c r="J580" s="33"/>
      <c r="K580" s="34"/>
      <c r="L580" s="34">
        <v>0</v>
      </c>
      <c r="M580" s="35">
        <v>103</v>
      </c>
      <c r="N580" s="36">
        <v>104</v>
      </c>
      <c r="O580" s="34">
        <v>20</v>
      </c>
      <c r="P580" s="36">
        <v>19</v>
      </c>
      <c r="Q580" s="34">
        <v>38</v>
      </c>
      <c r="R580" s="34">
        <v>722</v>
      </c>
    </row>
    <row r="581" spans="1:18" ht="28.5">
      <c r="A581" s="29" t="str">
        <f>+[1]DATA_PRODUCTO!A581</f>
        <v xml:space="preserve"> MAY0064 (TOALLA PARA LIMPIAR CRISTALES EN MICROFIBRA (PEQUEÑAS VARIOS COLORES))</v>
      </c>
      <c r="B581" s="30">
        <v>44505</v>
      </c>
      <c r="C581" s="30">
        <v>44505</v>
      </c>
      <c r="D581" s="31" t="s">
        <v>1207</v>
      </c>
      <c r="E581" s="32" t="s">
        <v>1206</v>
      </c>
      <c r="F581" s="31" t="s">
        <v>1082</v>
      </c>
      <c r="G581" s="31">
        <v>0</v>
      </c>
      <c r="H581" s="31" t="s">
        <v>25</v>
      </c>
      <c r="I581" s="33">
        <v>0</v>
      </c>
      <c r="J581" s="33"/>
      <c r="K581" s="34"/>
      <c r="L581" s="34">
        <v>0</v>
      </c>
      <c r="M581" s="35">
        <v>0</v>
      </c>
      <c r="N581" s="36">
        <v>0</v>
      </c>
      <c r="O581" s="34">
        <v>0</v>
      </c>
      <c r="P581" s="36">
        <v>0</v>
      </c>
      <c r="Q581" s="34">
        <v>45</v>
      </c>
      <c r="R581" s="34">
        <v>0</v>
      </c>
    </row>
    <row r="582" spans="1:18">
      <c r="A582" s="29" t="str">
        <f>+[1]DATA_PRODUCTO!A582</f>
        <v xml:space="preserve"> MAY0065 (ZAFACON CON TAPA GIRATORIA)</v>
      </c>
      <c r="B582" s="30">
        <v>44641</v>
      </c>
      <c r="C582" s="30">
        <v>44641</v>
      </c>
      <c r="D582" s="31" t="s">
        <v>1208</v>
      </c>
      <c r="E582" s="32" t="s">
        <v>1209</v>
      </c>
      <c r="F582" s="31" t="s">
        <v>1082</v>
      </c>
      <c r="G582" s="31">
        <v>0</v>
      </c>
      <c r="H582" s="31" t="s">
        <v>25</v>
      </c>
      <c r="I582" s="33">
        <v>0</v>
      </c>
      <c r="J582" s="33"/>
      <c r="K582" s="34"/>
      <c r="L582" s="34">
        <v>0</v>
      </c>
      <c r="M582" s="35">
        <v>60</v>
      </c>
      <c r="N582" s="36">
        <v>42</v>
      </c>
      <c r="O582" s="34">
        <v>-9</v>
      </c>
      <c r="P582" s="36">
        <v>9</v>
      </c>
      <c r="Q582" s="34">
        <v>895</v>
      </c>
      <c r="R582" s="34">
        <v>8055</v>
      </c>
    </row>
    <row r="583" spans="1:18">
      <c r="A583" s="29" t="str">
        <f>+[1]DATA_PRODUCTO!A583</f>
        <v xml:space="preserve"> MAY0066 (ZAFACON CON TAPA Y PEDAL BLANCO VANIPLAS)</v>
      </c>
      <c r="B583" s="30">
        <v>44320</v>
      </c>
      <c r="C583" s="30">
        <v>44320</v>
      </c>
      <c r="D583" s="31" t="s">
        <v>1210</v>
      </c>
      <c r="E583" s="32" t="s">
        <v>1211</v>
      </c>
      <c r="F583" s="31" t="s">
        <v>1082</v>
      </c>
      <c r="G583" s="31">
        <v>0</v>
      </c>
      <c r="H583" s="31" t="s">
        <v>25</v>
      </c>
      <c r="I583" s="33">
        <v>0</v>
      </c>
      <c r="J583" s="33"/>
      <c r="K583" s="34"/>
      <c r="L583" s="34">
        <v>0</v>
      </c>
      <c r="M583" s="35">
        <v>6</v>
      </c>
      <c r="N583" s="36">
        <v>5</v>
      </c>
      <c r="O583" s="34">
        <v>3</v>
      </c>
      <c r="P583" s="36">
        <v>4</v>
      </c>
      <c r="Q583" s="34">
        <v>772.88</v>
      </c>
      <c r="R583" s="34">
        <v>3091.52</v>
      </c>
    </row>
    <row r="584" spans="1:18" ht="28.5">
      <c r="A584" s="29" t="str">
        <f>+[1]DATA_PRODUCTO!A584</f>
        <v xml:space="preserve"> MAY0067 (ALFOMBRA DE ENTRADA DE DIFERENTES COLORES (SENCILLAS))</v>
      </c>
      <c r="B584" s="30">
        <v>44637</v>
      </c>
      <c r="C584" s="30">
        <v>44637</v>
      </c>
      <c r="D584" s="31" t="s">
        <v>1212</v>
      </c>
      <c r="E584" s="32" t="s">
        <v>1213</v>
      </c>
      <c r="F584" s="31" t="s">
        <v>1082</v>
      </c>
      <c r="G584" s="31">
        <v>0</v>
      </c>
      <c r="H584" s="31" t="s">
        <v>25</v>
      </c>
      <c r="I584" s="33">
        <v>0</v>
      </c>
      <c r="J584" s="33"/>
      <c r="K584" s="34"/>
      <c r="L584" s="34">
        <v>0</v>
      </c>
      <c r="M584" s="35">
        <v>24</v>
      </c>
      <c r="N584" s="36">
        <v>10</v>
      </c>
      <c r="O584" s="34">
        <v>3</v>
      </c>
      <c r="P584" s="36">
        <v>17</v>
      </c>
      <c r="Q584" s="34">
        <v>295</v>
      </c>
      <c r="R584" s="34">
        <v>5015</v>
      </c>
    </row>
    <row r="585" spans="1:18">
      <c r="A585" s="29" t="str">
        <f>+[1]DATA_PRODUCTO!A585</f>
        <v xml:space="preserve"> MAY0068 (BRILLO CON ESPONJA SCOTH BRITE)</v>
      </c>
      <c r="B585" s="30">
        <v>45105</v>
      </c>
      <c r="C585" s="30">
        <v>45105</v>
      </c>
      <c r="D585" s="31" t="s">
        <v>1214</v>
      </c>
      <c r="E585" s="32" t="s">
        <v>1215</v>
      </c>
      <c r="F585" s="31" t="s">
        <v>1082</v>
      </c>
      <c r="G585" s="31">
        <v>0</v>
      </c>
      <c r="H585" s="31" t="s">
        <v>25</v>
      </c>
      <c r="I585" s="33">
        <v>0</v>
      </c>
      <c r="J585" s="33"/>
      <c r="K585" s="34"/>
      <c r="L585" s="34">
        <v>0</v>
      </c>
      <c r="M585" s="35">
        <v>300</v>
      </c>
      <c r="N585" s="36">
        <v>298</v>
      </c>
      <c r="O585" s="34">
        <v>1</v>
      </c>
      <c r="P585" s="36">
        <v>3</v>
      </c>
      <c r="Q585" s="34">
        <v>15</v>
      </c>
      <c r="R585" s="34">
        <v>45</v>
      </c>
    </row>
    <row r="586" spans="1:18">
      <c r="A586" s="29" t="str">
        <f>+[1]DATA_PRODUCTO!A586</f>
        <v xml:space="preserve"> MAY0069 (CEPILLO P/PARED PLANCHA REINA)</v>
      </c>
      <c r="B586" s="30">
        <v>44637</v>
      </c>
      <c r="C586" s="30">
        <v>44637</v>
      </c>
      <c r="D586" s="31" t="s">
        <v>1216</v>
      </c>
      <c r="E586" s="32" t="s">
        <v>1217</v>
      </c>
      <c r="F586" s="31" t="s">
        <v>1082</v>
      </c>
      <c r="G586" s="31">
        <v>0</v>
      </c>
      <c r="H586" s="31" t="s">
        <v>25</v>
      </c>
      <c r="I586" s="33">
        <v>0</v>
      </c>
      <c r="J586" s="33"/>
      <c r="K586" s="34"/>
      <c r="L586" s="34">
        <v>0</v>
      </c>
      <c r="M586" s="35">
        <v>12</v>
      </c>
      <c r="N586" s="36">
        <v>0</v>
      </c>
      <c r="O586" s="34">
        <v>2</v>
      </c>
      <c r="P586" s="36">
        <v>14</v>
      </c>
      <c r="Q586" s="34">
        <v>48.97</v>
      </c>
      <c r="R586" s="34">
        <v>685.57999999999993</v>
      </c>
    </row>
    <row r="587" spans="1:18">
      <c r="A587" s="29" t="str">
        <f>+[1]DATA_PRODUCTO!A587</f>
        <v xml:space="preserve"> MAY0070 (ESPUMA LIMPIADORA (ESPUMA LOCA) STUFF TUFF)</v>
      </c>
      <c r="B587" s="30">
        <v>44648</v>
      </c>
      <c r="C587" s="30">
        <v>44648</v>
      </c>
      <c r="D587" s="31" t="s">
        <v>1218</v>
      </c>
      <c r="E587" s="32" t="s">
        <v>1219</v>
      </c>
      <c r="F587" s="31" t="s">
        <v>1082</v>
      </c>
      <c r="G587" s="31">
        <v>0</v>
      </c>
      <c r="H587" s="31" t="s">
        <v>25</v>
      </c>
      <c r="I587" s="33">
        <v>0</v>
      </c>
      <c r="J587" s="33"/>
      <c r="K587" s="34"/>
      <c r="L587" s="34">
        <v>0</v>
      </c>
      <c r="M587" s="35">
        <v>100</v>
      </c>
      <c r="N587" s="36">
        <v>48</v>
      </c>
      <c r="O587" s="34">
        <v>0</v>
      </c>
      <c r="P587" s="36">
        <v>52</v>
      </c>
      <c r="Q587" s="34">
        <v>340</v>
      </c>
      <c r="R587" s="34">
        <v>17680</v>
      </c>
    </row>
    <row r="588" spans="1:18" ht="28.5">
      <c r="A588" s="29" t="str">
        <f>+[1]DATA_PRODUCTO!A588</f>
        <v xml:space="preserve"> MAY0071 (AMBIENTADOR PARA DISPENSADOR AUTOMATICO GLADE (SOLO EL AROMA))</v>
      </c>
      <c r="B588" s="30">
        <v>44939</v>
      </c>
      <c r="C588" s="30">
        <v>44939</v>
      </c>
      <c r="D588" s="31" t="s">
        <v>1220</v>
      </c>
      <c r="E588" s="32" t="s">
        <v>1221</v>
      </c>
      <c r="F588" s="31" t="s">
        <v>1082</v>
      </c>
      <c r="G588" s="31">
        <v>0</v>
      </c>
      <c r="H588" s="31" t="s">
        <v>25</v>
      </c>
      <c r="I588" s="33">
        <v>0</v>
      </c>
      <c r="J588" s="33"/>
      <c r="K588" s="34"/>
      <c r="L588" s="34">
        <v>0</v>
      </c>
      <c r="M588" s="35">
        <v>122</v>
      </c>
      <c r="N588" s="36">
        <v>93</v>
      </c>
      <c r="O588" s="34">
        <v>9</v>
      </c>
      <c r="P588" s="36">
        <v>38</v>
      </c>
      <c r="Q588" s="34">
        <v>186.44</v>
      </c>
      <c r="R588" s="34">
        <v>7084.72</v>
      </c>
    </row>
    <row r="589" spans="1:18">
      <c r="A589" s="29" t="str">
        <f>+[1]DATA_PRODUCTO!A589</f>
        <v xml:space="preserve"> MAY0072 (CUBETA EXPRIMIDORA 20 LTS.)</v>
      </c>
      <c r="B589" s="30">
        <v>44938</v>
      </c>
      <c r="C589" s="30">
        <v>44938</v>
      </c>
      <c r="D589" s="31" t="s">
        <v>1222</v>
      </c>
      <c r="E589" s="32" t="s">
        <v>1223</v>
      </c>
      <c r="F589" s="31" t="s">
        <v>1082</v>
      </c>
      <c r="G589" s="31">
        <v>0</v>
      </c>
      <c r="H589" s="31" t="s">
        <v>25</v>
      </c>
      <c r="I589" s="33">
        <v>0</v>
      </c>
      <c r="J589" s="33"/>
      <c r="K589" s="34"/>
      <c r="L589" s="34">
        <v>0</v>
      </c>
      <c r="M589" s="35">
        <v>65</v>
      </c>
      <c r="N589" s="36">
        <v>44</v>
      </c>
      <c r="O589" s="34">
        <v>3</v>
      </c>
      <c r="P589" s="36">
        <v>24</v>
      </c>
      <c r="Q589" s="34">
        <v>3250</v>
      </c>
      <c r="R589" s="34">
        <v>78000</v>
      </c>
    </row>
    <row r="590" spans="1:18">
      <c r="A590" s="29" t="str">
        <f>+[1]DATA_PRODUCTO!A590</f>
        <v xml:space="preserve"> MAY0073 (GEL ANTIBACTERIAL DE 4 ONZAS)</v>
      </c>
      <c r="B590" s="30">
        <v>44650</v>
      </c>
      <c r="C590" s="30">
        <v>44650</v>
      </c>
      <c r="D590" s="31" t="s">
        <v>1224</v>
      </c>
      <c r="E590" s="32" t="s">
        <v>1225</v>
      </c>
      <c r="F590" s="31" t="s">
        <v>1082</v>
      </c>
      <c r="G590" s="31">
        <v>0</v>
      </c>
      <c r="H590" s="31" t="s">
        <v>25</v>
      </c>
      <c r="I590" s="33">
        <v>0</v>
      </c>
      <c r="J590" s="33"/>
      <c r="K590" s="34"/>
      <c r="L590" s="34">
        <v>0</v>
      </c>
      <c r="M590" s="35">
        <v>300</v>
      </c>
      <c r="N590" s="36">
        <v>9</v>
      </c>
      <c r="O590" s="34">
        <v>0</v>
      </c>
      <c r="P590" s="36">
        <v>291</v>
      </c>
      <c r="Q590" s="34">
        <v>45</v>
      </c>
      <c r="R590" s="34">
        <v>13095</v>
      </c>
    </row>
    <row r="591" spans="1:18">
      <c r="A591" s="29" t="str">
        <f>+[1]DATA_PRODUCTO!A591</f>
        <v xml:space="preserve"> MAY0074 (ALCOHOL AL 70% DE 2 ONZAS)</v>
      </c>
      <c r="B591" s="30">
        <v>44650</v>
      </c>
      <c r="C591" s="30">
        <v>44650</v>
      </c>
      <c r="D591" s="31" t="s">
        <v>1226</v>
      </c>
      <c r="E591" s="32" t="s">
        <v>1227</v>
      </c>
      <c r="F591" s="31" t="s">
        <v>1082</v>
      </c>
      <c r="G591" s="31">
        <v>0</v>
      </c>
      <c r="H591" s="31" t="s">
        <v>25</v>
      </c>
      <c r="I591" s="33">
        <v>0</v>
      </c>
      <c r="J591" s="33"/>
      <c r="K591" s="34"/>
      <c r="L591" s="34">
        <v>0</v>
      </c>
      <c r="M591" s="35">
        <v>300</v>
      </c>
      <c r="N591" s="36">
        <v>236</v>
      </c>
      <c r="O591" s="34">
        <v>0</v>
      </c>
      <c r="P591" s="36">
        <v>64</v>
      </c>
      <c r="Q591" s="34">
        <v>45</v>
      </c>
      <c r="R591" s="34">
        <v>2880</v>
      </c>
    </row>
    <row r="592" spans="1:18" ht="28.5">
      <c r="A592" s="29" t="str">
        <f>+[1]DATA_PRODUCTO!A592</f>
        <v xml:space="preserve"> MAY0075 (CONTENEDOR PLASTICO DE 100 LTS. CON TAPA Y RUEDA)</v>
      </c>
      <c r="B592" s="30">
        <v>44641</v>
      </c>
      <c r="C592" s="30">
        <v>44641</v>
      </c>
      <c r="D592" s="31" t="s">
        <v>1228</v>
      </c>
      <c r="E592" s="32" t="s">
        <v>1229</v>
      </c>
      <c r="F592" s="31" t="s">
        <v>1082</v>
      </c>
      <c r="G592" s="31">
        <v>0</v>
      </c>
      <c r="H592" s="31" t="s">
        <v>25</v>
      </c>
      <c r="I592" s="33">
        <v>0</v>
      </c>
      <c r="J592" s="33"/>
      <c r="K592" s="34"/>
      <c r="L592" s="34">
        <v>0</v>
      </c>
      <c r="M592" s="35">
        <v>4</v>
      </c>
      <c r="N592" s="36">
        <v>4</v>
      </c>
      <c r="O592" s="34">
        <v>0</v>
      </c>
      <c r="P592" s="36">
        <v>0</v>
      </c>
      <c r="Q592" s="34">
        <v>1950</v>
      </c>
      <c r="R592" s="34">
        <v>0</v>
      </c>
    </row>
    <row r="593" spans="1:18" ht="28.5">
      <c r="A593" s="29" t="str">
        <f>+[1]DATA_PRODUCTO!A593</f>
        <v xml:space="preserve"> MAY0076 (CONTENEDOR PLASTICO DE 200 LTS. CON TAPA Y RUEDA)</v>
      </c>
      <c r="B593" s="30">
        <v>45132</v>
      </c>
      <c r="C593" s="30">
        <v>45132</v>
      </c>
      <c r="D593" s="31" t="s">
        <v>1230</v>
      </c>
      <c r="E593" s="32" t="s">
        <v>1231</v>
      </c>
      <c r="F593" s="31" t="s">
        <v>1082</v>
      </c>
      <c r="G593" s="31">
        <v>0</v>
      </c>
      <c r="H593" s="31" t="s">
        <v>25</v>
      </c>
      <c r="I593" s="33">
        <v>0</v>
      </c>
      <c r="J593" s="33"/>
      <c r="K593" s="34"/>
      <c r="L593" s="34">
        <v>0</v>
      </c>
      <c r="M593" s="35">
        <v>10</v>
      </c>
      <c r="N593" s="36">
        <v>6</v>
      </c>
      <c r="O593" s="34">
        <v>0</v>
      </c>
      <c r="P593" s="36">
        <v>4</v>
      </c>
      <c r="Q593" s="34">
        <v>5080</v>
      </c>
      <c r="R593" s="34">
        <v>20320</v>
      </c>
    </row>
    <row r="594" spans="1:18">
      <c r="A594" s="29" t="str">
        <f>+[1]DATA_PRODUCTO!A594</f>
        <v xml:space="preserve"> MAY0077 (ZAFACON PLASTICO 14 LITROS SIN TAPA)</v>
      </c>
      <c r="B594" s="30">
        <v>44641</v>
      </c>
      <c r="C594" s="30">
        <v>44641</v>
      </c>
      <c r="D594" s="31" t="s">
        <v>1232</v>
      </c>
      <c r="E594" s="32" t="s">
        <v>1233</v>
      </c>
      <c r="F594" s="31" t="s">
        <v>1082</v>
      </c>
      <c r="G594" s="31">
        <v>0</v>
      </c>
      <c r="H594" s="31" t="s">
        <v>25</v>
      </c>
      <c r="I594" s="33">
        <v>0</v>
      </c>
      <c r="J594" s="33"/>
      <c r="K594" s="34"/>
      <c r="L594" s="34">
        <v>0</v>
      </c>
      <c r="M594" s="35">
        <v>30</v>
      </c>
      <c r="N594" s="36">
        <v>24</v>
      </c>
      <c r="O594" s="34">
        <v>-6</v>
      </c>
      <c r="P594" s="36">
        <v>0</v>
      </c>
      <c r="Q594" s="34">
        <v>695</v>
      </c>
      <c r="R594" s="34">
        <v>0</v>
      </c>
    </row>
    <row r="595" spans="1:18">
      <c r="A595" s="29" t="str">
        <f>+[1]DATA_PRODUCTO!A595</f>
        <v xml:space="preserve"> MG0001 (ALMOHADILLAS PARA TINTA DE SELLOS)</v>
      </c>
      <c r="B595" s="30">
        <v>44592</v>
      </c>
      <c r="C595" s="30">
        <v>44592</v>
      </c>
      <c r="D595" s="31" t="s">
        <v>1234</v>
      </c>
      <c r="E595" s="32" t="s">
        <v>1235</v>
      </c>
      <c r="F595" s="31" t="s">
        <v>1236</v>
      </c>
      <c r="G595" s="31">
        <v>0</v>
      </c>
      <c r="H595" s="31" t="s">
        <v>25</v>
      </c>
      <c r="I595" s="33">
        <v>0</v>
      </c>
      <c r="J595" s="33"/>
      <c r="K595" s="34"/>
      <c r="L595" s="34">
        <v>0</v>
      </c>
      <c r="M595" s="35">
        <v>33</v>
      </c>
      <c r="N595" s="36">
        <v>3</v>
      </c>
      <c r="O595" s="34">
        <v>1</v>
      </c>
      <c r="P595" s="36">
        <v>31</v>
      </c>
      <c r="Q595" s="34">
        <v>0</v>
      </c>
      <c r="R595" s="34">
        <v>0</v>
      </c>
    </row>
    <row r="596" spans="1:18">
      <c r="A596" s="29" t="str">
        <f>+[1]DATA_PRODUCTO!A596</f>
        <v xml:space="preserve"> MG0002 (ARMAZON DE METAL PARA ARCHIVO)</v>
      </c>
      <c r="B596" s="30">
        <v>44592</v>
      </c>
      <c r="C596" s="30">
        <v>44592</v>
      </c>
      <c r="D596" s="31" t="s">
        <v>1237</v>
      </c>
      <c r="E596" s="32" t="s">
        <v>1238</v>
      </c>
      <c r="F596" s="31" t="s">
        <v>1236</v>
      </c>
      <c r="G596" s="31">
        <v>0</v>
      </c>
      <c r="H596" s="31" t="s">
        <v>25</v>
      </c>
      <c r="I596" s="33">
        <v>0</v>
      </c>
      <c r="J596" s="33"/>
      <c r="K596" s="34"/>
      <c r="L596" s="34">
        <v>0</v>
      </c>
      <c r="M596" s="35">
        <v>168</v>
      </c>
      <c r="N596" s="36">
        <v>39</v>
      </c>
      <c r="O596" s="34">
        <v>13</v>
      </c>
      <c r="P596" s="36">
        <v>142</v>
      </c>
      <c r="Q596" s="34">
        <v>0</v>
      </c>
      <c r="R596" s="34">
        <v>0</v>
      </c>
    </row>
    <row r="597" spans="1:18">
      <c r="A597" s="29" t="str">
        <f>+[1]DATA_PRODUCTO!A597</f>
        <v xml:space="preserve"> MG0003 (ARCHIVO ACORDEON PLASTICO 10*13)</v>
      </c>
      <c r="B597" s="30">
        <v>45321</v>
      </c>
      <c r="C597" s="30">
        <v>45321</v>
      </c>
      <c r="D597" s="31" t="s">
        <v>1239</v>
      </c>
      <c r="E597" s="32" t="s">
        <v>1240</v>
      </c>
      <c r="F597" s="31" t="s">
        <v>1236</v>
      </c>
      <c r="G597" s="31">
        <v>0</v>
      </c>
      <c r="H597" s="31" t="s">
        <v>25</v>
      </c>
      <c r="I597" s="33">
        <v>0</v>
      </c>
      <c r="J597" s="33"/>
      <c r="K597" s="34"/>
      <c r="L597" s="34">
        <v>0</v>
      </c>
      <c r="M597" s="35">
        <v>90</v>
      </c>
      <c r="N597" s="36">
        <v>41</v>
      </c>
      <c r="O597" s="34">
        <v>0</v>
      </c>
      <c r="P597" s="36">
        <v>49</v>
      </c>
      <c r="Q597" s="34">
        <v>350</v>
      </c>
      <c r="R597" s="34">
        <v>17150</v>
      </c>
    </row>
    <row r="598" spans="1:18" ht="28.5">
      <c r="A598" s="29" t="str">
        <f>+[1]DATA_PRODUCTO!A598</f>
        <v xml:space="preserve"> MG0004 (BANDEJA METAL DE DOS NIVELES (2/1) TALBOT NEGRA)</v>
      </c>
      <c r="B598" s="30">
        <v>45310</v>
      </c>
      <c r="C598" s="30">
        <v>45310</v>
      </c>
      <c r="D598" s="31" t="s">
        <v>1241</v>
      </c>
      <c r="E598" s="32" t="s">
        <v>1242</v>
      </c>
      <c r="F598" s="31" t="s">
        <v>1236</v>
      </c>
      <c r="G598" s="31">
        <v>0</v>
      </c>
      <c r="H598" s="31" t="s">
        <v>25</v>
      </c>
      <c r="I598" s="33">
        <v>0</v>
      </c>
      <c r="J598" s="33"/>
      <c r="K598" s="34"/>
      <c r="L598" s="34">
        <v>0</v>
      </c>
      <c r="M598" s="35">
        <v>184</v>
      </c>
      <c r="N598" s="36">
        <v>42</v>
      </c>
      <c r="O598" s="34">
        <v>0</v>
      </c>
      <c r="P598" s="36">
        <v>142</v>
      </c>
      <c r="Q598" s="34">
        <v>550</v>
      </c>
      <c r="R598" s="34">
        <v>78100</v>
      </c>
    </row>
    <row r="599" spans="1:18">
      <c r="A599" s="29" t="str">
        <f>+[1]DATA_PRODUCTO!A599</f>
        <v xml:space="preserve"> MG0005 (BANDEJA METAL DE TRES NIVELES (3/1) )</v>
      </c>
      <c r="B599" s="30">
        <v>45310</v>
      </c>
      <c r="C599" s="30">
        <v>45310</v>
      </c>
      <c r="D599" s="31" t="s">
        <v>1243</v>
      </c>
      <c r="E599" s="32" t="s">
        <v>1244</v>
      </c>
      <c r="F599" s="31" t="s">
        <v>1236</v>
      </c>
      <c r="G599" s="31">
        <v>0</v>
      </c>
      <c r="H599" s="31" t="s">
        <v>25</v>
      </c>
      <c r="I599" s="33">
        <v>0</v>
      </c>
      <c r="J599" s="33"/>
      <c r="K599" s="34"/>
      <c r="L599" s="34">
        <v>0</v>
      </c>
      <c r="M599" s="35">
        <v>186</v>
      </c>
      <c r="N599" s="36">
        <v>74</v>
      </c>
      <c r="O599" s="34">
        <v>0</v>
      </c>
      <c r="P599" s="36">
        <v>112</v>
      </c>
      <c r="Q599" s="34">
        <v>650</v>
      </c>
      <c r="R599" s="34">
        <v>72800</v>
      </c>
    </row>
    <row r="600" spans="1:18">
      <c r="A600" s="29" t="str">
        <f>+[1]DATA_PRODUCTO!A600</f>
        <v xml:space="preserve"> MG0006 (BANDEJA PARA PARED PLASTICA 2 EN 1)</v>
      </c>
      <c r="B600" s="30">
        <v>44505</v>
      </c>
      <c r="C600" s="30">
        <v>44505</v>
      </c>
      <c r="D600" s="31" t="s">
        <v>1245</v>
      </c>
      <c r="E600" s="32" t="s">
        <v>1246</v>
      </c>
      <c r="F600" s="31" t="s">
        <v>1236</v>
      </c>
      <c r="G600" s="31">
        <v>0</v>
      </c>
      <c r="H600" s="31" t="s">
        <v>603</v>
      </c>
      <c r="I600" s="33">
        <v>0</v>
      </c>
      <c r="J600" s="33"/>
      <c r="K600" s="34"/>
      <c r="L600" s="34">
        <v>0</v>
      </c>
      <c r="M600" s="35">
        <v>27</v>
      </c>
      <c r="N600" s="36">
        <v>26</v>
      </c>
      <c r="O600" s="34">
        <v>1</v>
      </c>
      <c r="P600" s="36">
        <v>2</v>
      </c>
      <c r="Q600" s="34">
        <v>528.57000000000005</v>
      </c>
      <c r="R600" s="34">
        <v>1057.1400000000001</v>
      </c>
    </row>
    <row r="601" spans="1:18">
      <c r="A601" s="29" t="str">
        <f>+[1]DATA_PRODUCTO!A601</f>
        <v xml:space="preserve"> MG0007 (BORRANTE DE LECHE )</v>
      </c>
      <c r="B601" s="30">
        <v>45310</v>
      </c>
      <c r="C601" s="30">
        <v>45310</v>
      </c>
      <c r="D601" s="31" t="s">
        <v>1247</v>
      </c>
      <c r="E601" s="32" t="s">
        <v>1248</v>
      </c>
      <c r="F601" s="31" t="s">
        <v>1236</v>
      </c>
      <c r="G601" s="31">
        <v>0</v>
      </c>
      <c r="H601" s="31" t="s">
        <v>25</v>
      </c>
      <c r="I601" s="33">
        <v>0</v>
      </c>
      <c r="J601" s="33"/>
      <c r="K601" s="34"/>
      <c r="L601" s="34">
        <v>0</v>
      </c>
      <c r="M601" s="35">
        <v>991</v>
      </c>
      <c r="N601" s="36">
        <v>566</v>
      </c>
      <c r="O601" s="34">
        <v>-3</v>
      </c>
      <c r="P601" s="36">
        <v>422</v>
      </c>
      <c r="Q601" s="34">
        <v>11</v>
      </c>
      <c r="R601" s="34">
        <v>4642</v>
      </c>
    </row>
    <row r="602" spans="1:18">
      <c r="A602" s="29" t="str">
        <f>+[1]DATA_PRODUCTO!A602</f>
        <v xml:space="preserve"> MG0008 (BORRADOR PARA PIZARRA )</v>
      </c>
      <c r="B602" s="30">
        <v>44676</v>
      </c>
      <c r="C602" s="30">
        <v>44676</v>
      </c>
      <c r="D602" s="31" t="s">
        <v>1249</v>
      </c>
      <c r="E602" s="32" t="s">
        <v>1250</v>
      </c>
      <c r="F602" s="31" t="s">
        <v>1236</v>
      </c>
      <c r="G602" s="31">
        <v>0</v>
      </c>
      <c r="H602" s="31" t="s">
        <v>25</v>
      </c>
      <c r="I602" s="33">
        <v>0</v>
      </c>
      <c r="J602" s="33"/>
      <c r="K602" s="34"/>
      <c r="L602" s="34">
        <v>0</v>
      </c>
      <c r="M602" s="35">
        <v>28</v>
      </c>
      <c r="N602" s="36">
        <v>30</v>
      </c>
      <c r="O602" s="34">
        <v>2</v>
      </c>
      <c r="P602" s="36">
        <v>0</v>
      </c>
      <c r="Q602" s="34">
        <v>35</v>
      </c>
      <c r="R602" s="34">
        <v>0</v>
      </c>
    </row>
    <row r="603" spans="1:18" ht="42.75">
      <c r="A603" s="29" t="str">
        <f>+[1]DATA_PRODUCTO!A603</f>
        <v xml:space="preserve"> MG0009 (CAJAS GENERICAS PARA ARCHIVO TIPO MALETIN  LARGO 15X3/16 DE ANCHO 4 1/2 DE ANCHO Y 25 DE LARGO)</v>
      </c>
      <c r="B603" s="30">
        <v>43440</v>
      </c>
      <c r="C603" s="30">
        <v>43440</v>
      </c>
      <c r="D603" s="31" t="s">
        <v>1251</v>
      </c>
      <c r="E603" s="32" t="s">
        <v>1252</v>
      </c>
      <c r="F603" s="31" t="s">
        <v>1236</v>
      </c>
      <c r="G603" s="31">
        <v>0</v>
      </c>
      <c r="H603" s="31" t="s">
        <v>25</v>
      </c>
      <c r="I603" s="33">
        <v>0</v>
      </c>
      <c r="J603" s="33"/>
      <c r="K603" s="34"/>
      <c r="L603" s="34">
        <v>0</v>
      </c>
      <c r="M603" s="35">
        <v>1643</v>
      </c>
      <c r="N603" s="36">
        <v>746</v>
      </c>
      <c r="O603" s="34">
        <v>115</v>
      </c>
      <c r="P603" s="36">
        <v>1012</v>
      </c>
      <c r="Q603" s="34">
        <v>64.900000000000006</v>
      </c>
      <c r="R603" s="34">
        <v>65678.8</v>
      </c>
    </row>
    <row r="604" spans="1:18" ht="28.5">
      <c r="A604" s="29" t="str">
        <f>+[1]DATA_PRODUCTO!A604</f>
        <v xml:space="preserve"> MG0010 (CAJAS GENERICAS PARA ARCHIVAR FALCON 24X10X15)</v>
      </c>
      <c r="B604" s="30">
        <v>45322</v>
      </c>
      <c r="C604" s="30">
        <v>45322</v>
      </c>
      <c r="D604" s="31" t="s">
        <v>1253</v>
      </c>
      <c r="E604" s="32" t="s">
        <v>1254</v>
      </c>
      <c r="F604" s="31" t="s">
        <v>1236</v>
      </c>
      <c r="G604" s="31">
        <v>0</v>
      </c>
      <c r="H604" s="31" t="s">
        <v>25</v>
      </c>
      <c r="I604" s="33">
        <v>0</v>
      </c>
      <c r="J604" s="33"/>
      <c r="K604" s="34"/>
      <c r="L604" s="34">
        <v>0</v>
      </c>
      <c r="M604" s="35">
        <v>586</v>
      </c>
      <c r="N604" s="36">
        <v>397</v>
      </c>
      <c r="O604" s="34">
        <v>0</v>
      </c>
      <c r="P604" s="36">
        <v>189</v>
      </c>
      <c r="Q604" s="34">
        <v>191</v>
      </c>
      <c r="R604" s="34">
        <v>36099</v>
      </c>
    </row>
    <row r="605" spans="1:18">
      <c r="A605" s="29" t="str">
        <f>+[1]DATA_PRODUCTO!A605</f>
        <v xml:space="preserve"> MG0011 (CALCULADORA DE 12 DIGITO PEQUEÑA)</v>
      </c>
      <c r="B605" s="30">
        <v>43440</v>
      </c>
      <c r="C605" s="30">
        <v>43440</v>
      </c>
      <c r="D605" s="31" t="s">
        <v>1255</v>
      </c>
      <c r="E605" s="32" t="s">
        <v>1256</v>
      </c>
      <c r="F605" s="31" t="s">
        <v>1236</v>
      </c>
      <c r="G605" s="31">
        <v>0</v>
      </c>
      <c r="H605" s="31" t="s">
        <v>25</v>
      </c>
      <c r="I605" s="33">
        <v>0</v>
      </c>
      <c r="J605" s="33"/>
      <c r="K605" s="34"/>
      <c r="L605" s="34">
        <v>0</v>
      </c>
      <c r="M605" s="35">
        <v>71</v>
      </c>
      <c r="N605" s="36">
        <v>20</v>
      </c>
      <c r="O605" s="34">
        <v>0</v>
      </c>
      <c r="P605" s="36">
        <v>51</v>
      </c>
      <c r="Q605" s="34">
        <v>265.5</v>
      </c>
      <c r="R605" s="34">
        <v>13540.5</v>
      </c>
    </row>
    <row r="606" spans="1:18" ht="28.5">
      <c r="A606" s="29" t="str">
        <f>+[1]DATA_PRODUCTO!A606</f>
        <v xml:space="preserve"> MG0012 (CALCULADORA SUMADORA SHARP EL-11979 III (PEQUEÑA))</v>
      </c>
      <c r="B606" s="30">
        <v>44868</v>
      </c>
      <c r="C606" s="30">
        <v>44868</v>
      </c>
      <c r="D606" s="31" t="s">
        <v>1257</v>
      </c>
      <c r="E606" s="32" t="s">
        <v>1258</v>
      </c>
      <c r="F606" s="31" t="s">
        <v>1236</v>
      </c>
      <c r="G606" s="31">
        <v>0</v>
      </c>
      <c r="H606" s="31" t="s">
        <v>25</v>
      </c>
      <c r="I606" s="33">
        <v>0</v>
      </c>
      <c r="J606" s="33"/>
      <c r="K606" s="34"/>
      <c r="L606" s="34">
        <v>0</v>
      </c>
      <c r="M606" s="35">
        <v>8</v>
      </c>
      <c r="N606" s="36">
        <v>8</v>
      </c>
      <c r="O606" s="34">
        <v>0</v>
      </c>
      <c r="P606" s="36">
        <v>0</v>
      </c>
      <c r="Q606" s="34">
        <v>4500</v>
      </c>
      <c r="R606" s="34">
        <v>0</v>
      </c>
    </row>
    <row r="607" spans="1:18" ht="28.5">
      <c r="A607" s="29" t="str">
        <f>+[1]DATA_PRODUCTO!A607</f>
        <v xml:space="preserve"> MG0013 (CARPETA COLGANTE PENDAFLEX 8 1/2X14 (25/1) FORDEL CAJA)</v>
      </c>
      <c r="B607" s="30">
        <v>45310</v>
      </c>
      <c r="C607" s="30">
        <v>45310</v>
      </c>
      <c r="D607" s="31" t="s">
        <v>1259</v>
      </c>
      <c r="E607" s="32" t="s">
        <v>1260</v>
      </c>
      <c r="F607" s="31" t="s">
        <v>1236</v>
      </c>
      <c r="G607" s="31">
        <v>0</v>
      </c>
      <c r="H607" s="31" t="s">
        <v>25</v>
      </c>
      <c r="I607" s="33">
        <v>0</v>
      </c>
      <c r="J607" s="33"/>
      <c r="K607" s="34"/>
      <c r="L607" s="34">
        <v>0</v>
      </c>
      <c r="M607" s="35">
        <v>1729</v>
      </c>
      <c r="N607" s="36">
        <v>1269</v>
      </c>
      <c r="O607" s="34">
        <v>115</v>
      </c>
      <c r="P607" s="36">
        <v>575</v>
      </c>
      <c r="Q607" s="34">
        <v>23.2</v>
      </c>
      <c r="R607" s="34">
        <v>13340</v>
      </c>
    </row>
    <row r="608" spans="1:18">
      <c r="A608" s="29" t="str">
        <f>+[1]DATA_PRODUCTO!A608</f>
        <v xml:space="preserve"> MG0014 (CARPETA COLGANTE PENDAFLEX 81/2X11)</v>
      </c>
      <c r="B608" s="30">
        <v>45310</v>
      </c>
      <c r="C608" s="30">
        <v>45310</v>
      </c>
      <c r="D608" s="31" t="s">
        <v>1261</v>
      </c>
      <c r="E608" s="32" t="s">
        <v>1262</v>
      </c>
      <c r="F608" s="31" t="s">
        <v>1236</v>
      </c>
      <c r="G608" s="31">
        <v>0</v>
      </c>
      <c r="H608" s="31" t="s">
        <v>25</v>
      </c>
      <c r="I608" s="33">
        <v>0</v>
      </c>
      <c r="J608" s="33"/>
      <c r="K608" s="34"/>
      <c r="L608" s="34">
        <v>0</v>
      </c>
      <c r="M608" s="35">
        <v>1802</v>
      </c>
      <c r="N608" s="36">
        <v>1582</v>
      </c>
      <c r="O608" s="34">
        <v>-185</v>
      </c>
      <c r="P608" s="36">
        <v>35</v>
      </c>
      <c r="Q608" s="34">
        <v>22</v>
      </c>
      <c r="R608" s="34">
        <v>770</v>
      </c>
    </row>
    <row r="609" spans="1:18">
      <c r="A609" s="29" t="str">
        <f>+[1]DATA_PRODUCTO!A609</f>
        <v xml:space="preserve"> MG0015 (CARPETAS 8 ½ X 11 DE 3 ARGOLLAS DE 1 PULGADAS)</v>
      </c>
      <c r="B609" s="30">
        <v>45310</v>
      </c>
      <c r="C609" s="30">
        <v>45310</v>
      </c>
      <c r="D609" s="31" t="s">
        <v>1263</v>
      </c>
      <c r="E609" s="32" t="s">
        <v>1264</v>
      </c>
      <c r="F609" s="31" t="s">
        <v>1236</v>
      </c>
      <c r="G609" s="31">
        <v>0</v>
      </c>
      <c r="H609" s="31" t="s">
        <v>25</v>
      </c>
      <c r="I609" s="33">
        <v>0</v>
      </c>
      <c r="J609" s="33"/>
      <c r="K609" s="34"/>
      <c r="L609" s="34">
        <v>0</v>
      </c>
      <c r="M609" s="35">
        <v>454</v>
      </c>
      <c r="N609" s="36">
        <v>299</v>
      </c>
      <c r="O609" s="34">
        <v>-27</v>
      </c>
      <c r="P609" s="36">
        <v>128</v>
      </c>
      <c r="Q609" s="34">
        <v>125</v>
      </c>
      <c r="R609" s="34">
        <v>16000</v>
      </c>
    </row>
    <row r="610" spans="1:18">
      <c r="A610" s="29" t="str">
        <f>+[1]DATA_PRODUCTO!A610</f>
        <v xml:space="preserve"> MG0016 (CARPETAS 8 ½ X 11 DE 3 ARGOLLAS DE 2 PULGADAS)</v>
      </c>
      <c r="B610" s="30">
        <v>44286</v>
      </c>
      <c r="C610" s="30">
        <v>44286</v>
      </c>
      <c r="D610" s="31" t="s">
        <v>1265</v>
      </c>
      <c r="E610" s="32" t="s">
        <v>1266</v>
      </c>
      <c r="F610" s="31" t="s">
        <v>1236</v>
      </c>
      <c r="G610" s="31">
        <v>0</v>
      </c>
      <c r="H610" s="31" t="s">
        <v>25</v>
      </c>
      <c r="I610" s="33">
        <v>0</v>
      </c>
      <c r="J610" s="33"/>
      <c r="K610" s="34"/>
      <c r="L610" s="34">
        <v>0</v>
      </c>
      <c r="M610" s="35">
        <v>240</v>
      </c>
      <c r="N610" s="36">
        <v>189</v>
      </c>
      <c r="O610" s="34">
        <v>52</v>
      </c>
      <c r="P610" s="36">
        <v>103</v>
      </c>
      <c r="Q610" s="34">
        <v>105.41666666666667</v>
      </c>
      <c r="R610" s="34">
        <v>10857.916666666668</v>
      </c>
    </row>
    <row r="611" spans="1:18">
      <c r="A611" s="29" t="str">
        <f>+[1]DATA_PRODUCTO!A611</f>
        <v xml:space="preserve"> MG0017 (CARPETAS 8 ½ X 11 DE 3 ARGOLLAS DE 3 PULGADAS)</v>
      </c>
      <c r="B611" s="30">
        <v>44286</v>
      </c>
      <c r="C611" s="30">
        <v>44286</v>
      </c>
      <c r="D611" s="31" t="s">
        <v>1267</v>
      </c>
      <c r="E611" s="32" t="s">
        <v>1268</v>
      </c>
      <c r="F611" s="31" t="s">
        <v>1236</v>
      </c>
      <c r="G611" s="31">
        <v>0</v>
      </c>
      <c r="H611" s="31" t="s">
        <v>25</v>
      </c>
      <c r="I611" s="33">
        <v>0</v>
      </c>
      <c r="J611" s="33"/>
      <c r="K611" s="34"/>
      <c r="L611" s="34">
        <v>0</v>
      </c>
      <c r="M611" s="35">
        <v>283</v>
      </c>
      <c r="N611" s="36">
        <v>279</v>
      </c>
      <c r="O611" s="34">
        <v>20</v>
      </c>
      <c r="P611" s="36">
        <v>24</v>
      </c>
      <c r="Q611" s="34">
        <v>145</v>
      </c>
      <c r="R611" s="34">
        <v>3480</v>
      </c>
    </row>
    <row r="612" spans="1:18">
      <c r="A612" s="29" t="str">
        <f>+[1]DATA_PRODUCTO!A612</f>
        <v xml:space="preserve"> MG0018 (CARPETAS 8 ½ X 11 DE 3 ARGOLLAS DE 5 PULGADAS)</v>
      </c>
      <c r="B612" s="30">
        <v>45310</v>
      </c>
      <c r="C612" s="30">
        <v>45310</v>
      </c>
      <c r="D612" s="31" t="s">
        <v>1269</v>
      </c>
      <c r="E612" s="32" t="s">
        <v>1270</v>
      </c>
      <c r="F612" s="31" t="s">
        <v>1236</v>
      </c>
      <c r="G612" s="31">
        <v>0</v>
      </c>
      <c r="H612" s="31" t="s">
        <v>25</v>
      </c>
      <c r="I612" s="33">
        <v>0</v>
      </c>
      <c r="J612" s="33"/>
      <c r="K612" s="34"/>
      <c r="L612" s="34">
        <v>0</v>
      </c>
      <c r="M612" s="35">
        <v>663</v>
      </c>
      <c r="N612" s="36">
        <v>401</v>
      </c>
      <c r="O612" s="34">
        <v>1</v>
      </c>
      <c r="P612" s="36">
        <v>263</v>
      </c>
      <c r="Q612" s="34">
        <v>400</v>
      </c>
      <c r="R612" s="34">
        <v>105200</v>
      </c>
    </row>
    <row r="613" spans="1:18">
      <c r="A613" s="29" t="str">
        <f>+[1]DATA_PRODUCTO!A613</f>
        <v xml:space="preserve"> MG0019 (CARTUCHO HP TINTA 711 AMARILLO)</v>
      </c>
      <c r="B613" s="30">
        <v>45310</v>
      </c>
      <c r="C613" s="30">
        <v>45310</v>
      </c>
      <c r="D613" s="31" t="s">
        <v>1271</v>
      </c>
      <c r="E613" s="32" t="s">
        <v>1272</v>
      </c>
      <c r="F613" s="31" t="s">
        <v>1236</v>
      </c>
      <c r="G613" s="31">
        <v>0</v>
      </c>
      <c r="H613" s="31" t="s">
        <v>1273</v>
      </c>
      <c r="I613" s="33">
        <v>0</v>
      </c>
      <c r="J613" s="33"/>
      <c r="K613" s="34"/>
      <c r="L613" s="34">
        <v>0</v>
      </c>
      <c r="M613" s="35">
        <v>18</v>
      </c>
      <c r="N613" s="36">
        <v>13</v>
      </c>
      <c r="O613" s="34">
        <v>0</v>
      </c>
      <c r="P613" s="36">
        <v>5</v>
      </c>
      <c r="Q613" s="34">
        <v>2600</v>
      </c>
      <c r="R613" s="34">
        <v>13000</v>
      </c>
    </row>
    <row r="614" spans="1:18">
      <c r="A614" s="29" t="str">
        <f>+[1]DATA_PRODUCTO!A614</f>
        <v xml:space="preserve"> MG0020 (CARTUCHO HP TINTA 711 AZUL)</v>
      </c>
      <c r="B614" s="30">
        <v>45310</v>
      </c>
      <c r="C614" s="30">
        <v>45310</v>
      </c>
      <c r="D614" s="31" t="s">
        <v>1274</v>
      </c>
      <c r="E614" s="32" t="s">
        <v>1275</v>
      </c>
      <c r="F614" s="31" t="s">
        <v>1236</v>
      </c>
      <c r="G614" s="31">
        <v>0</v>
      </c>
      <c r="H614" s="31" t="s">
        <v>1273</v>
      </c>
      <c r="I614" s="33">
        <v>0</v>
      </c>
      <c r="J614" s="33"/>
      <c r="K614" s="34"/>
      <c r="L614" s="34">
        <v>0</v>
      </c>
      <c r="M614" s="35">
        <v>18</v>
      </c>
      <c r="N614" s="36">
        <v>13</v>
      </c>
      <c r="O614" s="34">
        <v>0</v>
      </c>
      <c r="P614" s="36">
        <v>5</v>
      </c>
      <c r="Q614" s="34">
        <v>2600</v>
      </c>
      <c r="R614" s="34">
        <v>13000</v>
      </c>
    </row>
    <row r="615" spans="1:18">
      <c r="A615" s="29" t="str">
        <f>+[1]DATA_PRODUCTO!A615</f>
        <v xml:space="preserve"> MG0021 (CARTUCHO HP TINTA 711 MAGENTA)</v>
      </c>
      <c r="B615" s="30">
        <v>45310</v>
      </c>
      <c r="C615" s="30">
        <v>45310</v>
      </c>
      <c r="D615" s="31" t="s">
        <v>1276</v>
      </c>
      <c r="E615" s="32" t="s">
        <v>1277</v>
      </c>
      <c r="F615" s="31" t="s">
        <v>1236</v>
      </c>
      <c r="G615" s="31">
        <v>0</v>
      </c>
      <c r="H615" s="31" t="s">
        <v>1273</v>
      </c>
      <c r="I615" s="33">
        <v>0</v>
      </c>
      <c r="J615" s="33"/>
      <c r="K615" s="34"/>
      <c r="L615" s="34">
        <v>0</v>
      </c>
      <c r="M615" s="35">
        <v>18</v>
      </c>
      <c r="N615" s="36">
        <v>12</v>
      </c>
      <c r="O615" s="34">
        <v>0</v>
      </c>
      <c r="P615" s="36">
        <v>6</v>
      </c>
      <c r="Q615" s="34">
        <v>2600</v>
      </c>
      <c r="R615" s="34">
        <v>15600</v>
      </c>
    </row>
    <row r="616" spans="1:18">
      <c r="A616" s="29" t="str">
        <f>+[1]DATA_PRODUCTO!A616</f>
        <v xml:space="preserve"> MG0022 (CARTUCHO HP TINTA 711 NEGRO)</v>
      </c>
      <c r="B616" s="30">
        <v>44551</v>
      </c>
      <c r="C616" s="30">
        <v>44551</v>
      </c>
      <c r="D616" s="31" t="s">
        <v>1278</v>
      </c>
      <c r="E616" s="32" t="s">
        <v>1279</v>
      </c>
      <c r="F616" s="31" t="s">
        <v>1236</v>
      </c>
      <c r="G616" s="31">
        <v>0</v>
      </c>
      <c r="H616" s="31" t="s">
        <v>1273</v>
      </c>
      <c r="I616" s="33">
        <v>0</v>
      </c>
      <c r="J616" s="33"/>
      <c r="K616" s="34"/>
      <c r="L616" s="34">
        <v>0</v>
      </c>
      <c r="M616" s="35">
        <v>12</v>
      </c>
      <c r="N616" s="36">
        <v>12</v>
      </c>
      <c r="O616" s="34">
        <v>0</v>
      </c>
      <c r="P616" s="36">
        <v>0</v>
      </c>
      <c r="Q616" s="34">
        <v>1870</v>
      </c>
      <c r="R616" s="34">
        <v>0</v>
      </c>
    </row>
    <row r="617" spans="1:18">
      <c r="A617" s="29" t="str">
        <f>+[1]DATA_PRODUCTO!A617</f>
        <v xml:space="preserve"> MG0023 (CARTUCHO HP TINTA 920 NEGRO)</v>
      </c>
      <c r="B617" s="30">
        <v>44592</v>
      </c>
      <c r="C617" s="30">
        <v>44592</v>
      </c>
      <c r="D617" s="31" t="s">
        <v>1280</v>
      </c>
      <c r="E617" s="32" t="s">
        <v>1281</v>
      </c>
      <c r="F617" s="31" t="s">
        <v>1236</v>
      </c>
      <c r="G617" s="31">
        <v>0</v>
      </c>
      <c r="H617" s="31" t="s">
        <v>1273</v>
      </c>
      <c r="I617" s="33">
        <v>0</v>
      </c>
      <c r="J617" s="33"/>
      <c r="K617" s="34"/>
      <c r="L617" s="34">
        <v>0</v>
      </c>
      <c r="M617" s="35">
        <v>1</v>
      </c>
      <c r="N617" s="36">
        <v>0</v>
      </c>
      <c r="O617" s="34">
        <v>0</v>
      </c>
      <c r="P617" s="36">
        <v>1</v>
      </c>
      <c r="Q617" s="34">
        <v>0</v>
      </c>
      <c r="R617" s="34">
        <v>0</v>
      </c>
    </row>
    <row r="618" spans="1:18">
      <c r="A618" s="29" t="str">
        <f>+[1]DATA_PRODUCTO!A618</f>
        <v xml:space="preserve"> MG0024 (CERA PARA CONTAR 14 GRAMOS)</v>
      </c>
      <c r="B618" s="30">
        <v>45310</v>
      </c>
      <c r="C618" s="30">
        <v>45310</v>
      </c>
      <c r="D618" s="31" t="s">
        <v>1282</v>
      </c>
      <c r="E618" s="32" t="s">
        <v>1283</v>
      </c>
      <c r="F618" s="31" t="s">
        <v>1236</v>
      </c>
      <c r="G618" s="31">
        <v>0</v>
      </c>
      <c r="H618" s="31" t="s">
        <v>25</v>
      </c>
      <c r="I618" s="33">
        <v>0</v>
      </c>
      <c r="J618" s="33"/>
      <c r="K618" s="34"/>
      <c r="L618" s="34">
        <v>0</v>
      </c>
      <c r="M618" s="35">
        <v>380</v>
      </c>
      <c r="N618" s="36">
        <v>129</v>
      </c>
      <c r="O618" s="34">
        <v>0</v>
      </c>
      <c r="P618" s="36">
        <v>251</v>
      </c>
      <c r="Q618" s="34">
        <v>50</v>
      </c>
      <c r="R618" s="34">
        <v>12550</v>
      </c>
    </row>
    <row r="619" spans="1:18">
      <c r="A619" s="29" t="str">
        <f>+[1]DATA_PRODUCTO!A619</f>
        <v xml:space="preserve"> MG0025 (CD EN BLANCO)</v>
      </c>
      <c r="B619" s="30">
        <v>43440</v>
      </c>
      <c r="C619" s="30">
        <v>43440</v>
      </c>
      <c r="D619" s="31" t="s">
        <v>1284</v>
      </c>
      <c r="E619" s="32" t="s">
        <v>1285</v>
      </c>
      <c r="F619" s="31" t="s">
        <v>1236</v>
      </c>
      <c r="G619" s="31">
        <v>0</v>
      </c>
      <c r="H619" s="31" t="s">
        <v>25</v>
      </c>
      <c r="I619" s="33">
        <v>0</v>
      </c>
      <c r="J619" s="33"/>
      <c r="K619" s="34"/>
      <c r="L619" s="34">
        <v>0</v>
      </c>
      <c r="M619" s="35">
        <v>592</v>
      </c>
      <c r="N619" s="36">
        <v>152</v>
      </c>
      <c r="O619" s="34">
        <v>48</v>
      </c>
      <c r="P619" s="36">
        <v>488</v>
      </c>
      <c r="Q619" s="34">
        <v>8.56</v>
      </c>
      <c r="R619" s="34">
        <v>4177.2800000000007</v>
      </c>
    </row>
    <row r="620" spans="1:18">
      <c r="A620" s="29" t="str">
        <f>+[1]DATA_PRODUCTO!A620</f>
        <v xml:space="preserve"> MG0026 (CHINCHETAS)</v>
      </c>
      <c r="B620" s="30">
        <v>43671</v>
      </c>
      <c r="C620" s="30">
        <v>43671</v>
      </c>
      <c r="D620" s="31" t="s">
        <v>1286</v>
      </c>
      <c r="E620" s="32" t="s">
        <v>1287</v>
      </c>
      <c r="F620" s="31" t="s">
        <v>1236</v>
      </c>
      <c r="G620" s="31">
        <v>0</v>
      </c>
      <c r="H620" s="31" t="s">
        <v>877</v>
      </c>
      <c r="I620" s="33">
        <v>0</v>
      </c>
      <c r="J620" s="33"/>
      <c r="K620" s="34"/>
      <c r="L620" s="34">
        <v>0</v>
      </c>
      <c r="M620" s="35">
        <v>53</v>
      </c>
      <c r="N620" s="36">
        <v>42</v>
      </c>
      <c r="O620" s="34">
        <v>2</v>
      </c>
      <c r="P620" s="36">
        <v>13</v>
      </c>
      <c r="Q620" s="34">
        <v>49.65</v>
      </c>
      <c r="R620" s="34">
        <v>645.44999999999993</v>
      </c>
    </row>
    <row r="621" spans="1:18">
      <c r="A621" s="29" t="str">
        <f>+[1]DATA_PRODUCTO!A621</f>
        <v xml:space="preserve"> MG0027 (CINTA ADHESIVA  3/4 HIGHLAND)</v>
      </c>
      <c r="B621" s="30">
        <v>45310</v>
      </c>
      <c r="C621" s="30">
        <v>45310</v>
      </c>
      <c r="D621" s="31" t="s">
        <v>1288</v>
      </c>
      <c r="E621" s="32" t="s">
        <v>1289</v>
      </c>
      <c r="F621" s="31" t="s">
        <v>1236</v>
      </c>
      <c r="G621" s="31">
        <v>0</v>
      </c>
      <c r="H621" s="31" t="s">
        <v>25</v>
      </c>
      <c r="I621" s="33">
        <v>0</v>
      </c>
      <c r="J621" s="33"/>
      <c r="K621" s="34"/>
      <c r="L621" s="34">
        <v>0</v>
      </c>
      <c r="M621" s="35">
        <v>566</v>
      </c>
      <c r="N621" s="36">
        <v>420</v>
      </c>
      <c r="O621" s="34">
        <v>4</v>
      </c>
      <c r="P621" s="36">
        <v>150</v>
      </c>
      <c r="Q621" s="34">
        <v>65</v>
      </c>
      <c r="R621" s="34">
        <v>9750</v>
      </c>
    </row>
    <row r="622" spans="1:18">
      <c r="A622" s="29" t="str">
        <f>+[1]DATA_PRODUCTO!A622</f>
        <v xml:space="preserve"> MG0028 (CINTA DE EMPAQUE 2X90)</v>
      </c>
      <c r="B622" s="30">
        <v>45310</v>
      </c>
      <c r="C622" s="30">
        <v>45310</v>
      </c>
      <c r="D622" s="31" t="s">
        <v>1290</v>
      </c>
      <c r="E622" s="32" t="s">
        <v>1291</v>
      </c>
      <c r="F622" s="31" t="s">
        <v>1236</v>
      </c>
      <c r="G622" s="31">
        <v>0</v>
      </c>
      <c r="H622" s="31" t="s">
        <v>25</v>
      </c>
      <c r="I622" s="33">
        <v>0</v>
      </c>
      <c r="J622" s="33"/>
      <c r="K622" s="34"/>
      <c r="L622" s="34">
        <v>0</v>
      </c>
      <c r="M622" s="35">
        <v>317</v>
      </c>
      <c r="N622" s="36">
        <v>379</v>
      </c>
      <c r="O622" s="34">
        <v>63</v>
      </c>
      <c r="P622" s="36">
        <v>1</v>
      </c>
      <c r="Q622" s="34">
        <v>50</v>
      </c>
      <c r="R622" s="34">
        <v>50</v>
      </c>
    </row>
    <row r="623" spans="1:18">
      <c r="A623" s="29" t="str">
        <f>+[1]DATA_PRODUCTO!A623</f>
        <v xml:space="preserve"> MG0029 (CINTA PARA SUMADORA (ROLLOS BLANCOS).)</v>
      </c>
      <c r="B623" s="30">
        <v>43725</v>
      </c>
      <c r="C623" s="30">
        <v>43725</v>
      </c>
      <c r="D623" s="31" t="s">
        <v>1292</v>
      </c>
      <c r="E623" s="32" t="s">
        <v>1293</v>
      </c>
      <c r="F623" s="31" t="s">
        <v>1236</v>
      </c>
      <c r="G623" s="31">
        <v>0</v>
      </c>
      <c r="H623" s="31" t="s">
        <v>25</v>
      </c>
      <c r="I623" s="33">
        <v>0</v>
      </c>
      <c r="J623" s="33"/>
      <c r="K623" s="34"/>
      <c r="L623" s="34">
        <v>0</v>
      </c>
      <c r="M623" s="35">
        <v>7</v>
      </c>
      <c r="N623" s="36">
        <v>7</v>
      </c>
      <c r="O623" s="34">
        <v>0</v>
      </c>
      <c r="P623" s="36">
        <v>0</v>
      </c>
      <c r="Q623" s="34">
        <v>29</v>
      </c>
      <c r="R623" s="34">
        <v>0</v>
      </c>
    </row>
    <row r="624" spans="1:18">
      <c r="A624" s="29" t="str">
        <f>+[1]DATA_PRODUCTO!A624</f>
        <v xml:space="preserve"> MG0030 (CINTA PARA SUMADORA (ROJA Y NEGRA).)</v>
      </c>
      <c r="B624" s="30">
        <v>44592</v>
      </c>
      <c r="C624" s="30">
        <v>44592</v>
      </c>
      <c r="D624" s="31" t="s">
        <v>1294</v>
      </c>
      <c r="E624" s="32" t="s">
        <v>1295</v>
      </c>
      <c r="F624" s="31" t="s">
        <v>1236</v>
      </c>
      <c r="G624" s="31">
        <v>0</v>
      </c>
      <c r="H624" s="31" t="s">
        <v>25</v>
      </c>
      <c r="I624" s="33">
        <v>0</v>
      </c>
      <c r="J624" s="33"/>
      <c r="K624" s="34"/>
      <c r="L624" s="34">
        <v>0</v>
      </c>
      <c r="M624" s="35">
        <v>17</v>
      </c>
      <c r="N624" s="36">
        <v>8</v>
      </c>
      <c r="O624" s="34">
        <v>-3</v>
      </c>
      <c r="P624" s="36">
        <v>6</v>
      </c>
      <c r="Q624" s="34">
        <v>0</v>
      </c>
      <c r="R624" s="34">
        <v>0</v>
      </c>
    </row>
    <row r="625" spans="1:18">
      <c r="A625" s="29" t="str">
        <f>+[1]DATA_PRODUCTO!A625</f>
        <v xml:space="preserve"> MG0031 (CLIP BILLETERO DE 15 MM)</v>
      </c>
      <c r="B625" s="30">
        <v>45310</v>
      </c>
      <c r="C625" s="30">
        <v>45310</v>
      </c>
      <c r="D625" s="31" t="s">
        <v>1296</v>
      </c>
      <c r="E625" s="32" t="s">
        <v>1297</v>
      </c>
      <c r="F625" s="31" t="s">
        <v>1236</v>
      </c>
      <c r="G625" s="31">
        <v>0</v>
      </c>
      <c r="H625" s="31" t="s">
        <v>25</v>
      </c>
      <c r="I625" s="33">
        <v>0</v>
      </c>
      <c r="J625" s="33"/>
      <c r="K625" s="34"/>
      <c r="L625" s="34">
        <v>0</v>
      </c>
      <c r="M625" s="35">
        <v>2279</v>
      </c>
      <c r="N625" s="36">
        <v>564</v>
      </c>
      <c r="O625" s="34">
        <v>-628</v>
      </c>
      <c r="P625" s="36">
        <v>1087</v>
      </c>
      <c r="Q625" s="34">
        <v>1.6666700000000001</v>
      </c>
      <c r="R625" s="34">
        <v>1811.67029</v>
      </c>
    </row>
    <row r="626" spans="1:18">
      <c r="A626" s="29" t="str">
        <f>+[1]DATA_PRODUCTO!A626</f>
        <v xml:space="preserve"> MG0032 (CLIP BILLETERO DE 19 MM)</v>
      </c>
      <c r="B626" s="30">
        <v>45310</v>
      </c>
      <c r="C626" s="30">
        <v>45310</v>
      </c>
      <c r="D626" s="31" t="s">
        <v>1298</v>
      </c>
      <c r="E626" s="32" t="s">
        <v>1299</v>
      </c>
      <c r="F626" s="31" t="s">
        <v>1236</v>
      </c>
      <c r="G626" s="31">
        <v>0</v>
      </c>
      <c r="H626" s="31" t="s">
        <v>25</v>
      </c>
      <c r="I626" s="33">
        <v>0</v>
      </c>
      <c r="J626" s="33"/>
      <c r="K626" s="34"/>
      <c r="L626" s="34">
        <v>0</v>
      </c>
      <c r="M626" s="35">
        <v>2724</v>
      </c>
      <c r="N626" s="36">
        <v>2110</v>
      </c>
      <c r="O626" s="34">
        <v>-324</v>
      </c>
      <c r="P626" s="36">
        <v>290</v>
      </c>
      <c r="Q626" s="34">
        <v>2.5</v>
      </c>
      <c r="R626" s="34">
        <v>725</v>
      </c>
    </row>
    <row r="627" spans="1:18">
      <c r="A627" s="29" t="str">
        <f>+[1]DATA_PRODUCTO!A627</f>
        <v xml:space="preserve"> MG0033 (CLIP BILLETERO DE 25 MM)</v>
      </c>
      <c r="B627" s="30">
        <v>45310</v>
      </c>
      <c r="C627" s="30">
        <v>45310</v>
      </c>
      <c r="D627" s="31" t="s">
        <v>1300</v>
      </c>
      <c r="E627" s="32" t="s">
        <v>1301</v>
      </c>
      <c r="F627" s="31" t="s">
        <v>1236</v>
      </c>
      <c r="G627" s="31">
        <v>0</v>
      </c>
      <c r="H627" s="31" t="s">
        <v>25</v>
      </c>
      <c r="I627" s="33">
        <v>0</v>
      </c>
      <c r="J627" s="33"/>
      <c r="K627" s="34"/>
      <c r="L627" s="34">
        <v>0</v>
      </c>
      <c r="M627" s="35">
        <v>2672</v>
      </c>
      <c r="N627" s="36">
        <v>2112</v>
      </c>
      <c r="O627" s="34">
        <v>-89</v>
      </c>
      <c r="P627" s="36">
        <v>471</v>
      </c>
      <c r="Q627" s="34">
        <v>3.75</v>
      </c>
      <c r="R627" s="34">
        <v>1766.25</v>
      </c>
    </row>
    <row r="628" spans="1:18">
      <c r="A628" s="29" t="str">
        <f>+[1]DATA_PRODUCTO!A628</f>
        <v xml:space="preserve"> MG0034 (CLIP BILLETERO DE 32 MM)</v>
      </c>
      <c r="B628" s="30">
        <v>44511</v>
      </c>
      <c r="C628" s="30">
        <v>44511</v>
      </c>
      <c r="D628" s="31" t="s">
        <v>1302</v>
      </c>
      <c r="E628" s="32" t="s">
        <v>1303</v>
      </c>
      <c r="F628" s="31" t="s">
        <v>1236</v>
      </c>
      <c r="G628" s="31">
        <v>0</v>
      </c>
      <c r="H628" s="31" t="s">
        <v>25</v>
      </c>
      <c r="I628" s="33">
        <v>0</v>
      </c>
      <c r="J628" s="33"/>
      <c r="K628" s="34"/>
      <c r="L628" s="34">
        <v>0</v>
      </c>
      <c r="M628" s="35">
        <v>569</v>
      </c>
      <c r="N628" s="36">
        <v>444</v>
      </c>
      <c r="O628" s="34">
        <v>-125</v>
      </c>
      <c r="P628" s="36">
        <v>0</v>
      </c>
      <c r="Q628" s="34">
        <v>3.5</v>
      </c>
      <c r="R628" s="34">
        <v>0</v>
      </c>
    </row>
    <row r="629" spans="1:18">
      <c r="A629" s="29" t="str">
        <f>+[1]DATA_PRODUCTO!A629</f>
        <v xml:space="preserve"> MG0035 (CLIP BILLETERO DE 41 MM)</v>
      </c>
      <c r="B629" s="30">
        <v>44868</v>
      </c>
      <c r="C629" s="30">
        <v>44868</v>
      </c>
      <c r="D629" s="31" t="s">
        <v>1304</v>
      </c>
      <c r="E629" s="32" t="s">
        <v>1305</v>
      </c>
      <c r="F629" s="31" t="s">
        <v>1236</v>
      </c>
      <c r="G629" s="31">
        <v>0</v>
      </c>
      <c r="H629" s="31" t="s">
        <v>25</v>
      </c>
      <c r="I629" s="33">
        <v>0</v>
      </c>
      <c r="J629" s="33"/>
      <c r="K629" s="34"/>
      <c r="L629" s="34">
        <v>0</v>
      </c>
      <c r="M629" s="35">
        <v>883</v>
      </c>
      <c r="N629" s="36">
        <v>852</v>
      </c>
      <c r="O629" s="34">
        <v>-31</v>
      </c>
      <c r="P629" s="36">
        <v>0</v>
      </c>
      <c r="Q629" s="34">
        <v>6.1665999999999999</v>
      </c>
      <c r="R629" s="34">
        <v>0</v>
      </c>
    </row>
    <row r="630" spans="1:18">
      <c r="A630" s="29" t="str">
        <f>+[1]DATA_PRODUCTO!A630</f>
        <v xml:space="preserve"> MG0036 (CLIP BILLETERO DE 51 MM)</v>
      </c>
      <c r="B630" s="30">
        <v>45148</v>
      </c>
      <c r="C630" s="30">
        <v>45148</v>
      </c>
      <c r="D630" s="31" t="s">
        <v>1306</v>
      </c>
      <c r="E630" s="32" t="s">
        <v>1307</v>
      </c>
      <c r="F630" s="31" t="s">
        <v>1236</v>
      </c>
      <c r="G630" s="31">
        <v>0</v>
      </c>
      <c r="H630" s="31" t="s">
        <v>25</v>
      </c>
      <c r="I630" s="33">
        <v>0</v>
      </c>
      <c r="J630" s="33"/>
      <c r="K630" s="34"/>
      <c r="L630" s="34">
        <v>0</v>
      </c>
      <c r="M630" s="35">
        <v>1804</v>
      </c>
      <c r="N630" s="36">
        <v>1462</v>
      </c>
      <c r="O630" s="34">
        <v>-114</v>
      </c>
      <c r="P630" s="36">
        <v>228</v>
      </c>
      <c r="Q630" s="34">
        <v>14.833333</v>
      </c>
      <c r="R630" s="34">
        <v>3381.9999239999997</v>
      </c>
    </row>
    <row r="631" spans="1:18">
      <c r="A631" s="29" t="str">
        <f>+[1]DATA_PRODUCTO!A631</f>
        <v xml:space="preserve"> MG0037 (CLIPS No. 2 (JUMBO))</v>
      </c>
      <c r="B631" s="30">
        <v>45310</v>
      </c>
      <c r="C631" s="30">
        <v>45310</v>
      </c>
      <c r="D631" s="31" t="s">
        <v>1308</v>
      </c>
      <c r="E631" s="32" t="s">
        <v>1309</v>
      </c>
      <c r="F631" s="31" t="s">
        <v>1236</v>
      </c>
      <c r="G631" s="31">
        <v>0</v>
      </c>
      <c r="H631" s="31" t="s">
        <v>877</v>
      </c>
      <c r="I631" s="33">
        <v>0</v>
      </c>
      <c r="J631" s="33"/>
      <c r="K631" s="34"/>
      <c r="L631" s="34">
        <v>0</v>
      </c>
      <c r="M631" s="35">
        <v>1091</v>
      </c>
      <c r="N631" s="36">
        <v>700</v>
      </c>
      <c r="O631" s="34">
        <v>10</v>
      </c>
      <c r="P631" s="36">
        <v>401</v>
      </c>
      <c r="Q631" s="34">
        <v>30</v>
      </c>
      <c r="R631" s="34">
        <v>12030</v>
      </c>
    </row>
    <row r="632" spans="1:18">
      <c r="A632" s="29" t="str">
        <f>+[1]DATA_PRODUCTO!A632</f>
        <v xml:space="preserve"> MG0038 (CLIPS PARA CARNET)</v>
      </c>
      <c r="B632" s="30">
        <v>44592</v>
      </c>
      <c r="C632" s="30">
        <v>44592</v>
      </c>
      <c r="D632" s="31" t="s">
        <v>1310</v>
      </c>
      <c r="E632" s="32" t="s">
        <v>1311</v>
      </c>
      <c r="F632" s="31" t="s">
        <v>1236</v>
      </c>
      <c r="G632" s="31">
        <v>0</v>
      </c>
      <c r="H632" s="31" t="s">
        <v>111</v>
      </c>
      <c r="I632" s="33">
        <v>0</v>
      </c>
      <c r="J632" s="33"/>
      <c r="K632" s="34"/>
      <c r="L632" s="34">
        <v>0</v>
      </c>
      <c r="M632" s="35">
        <v>51000</v>
      </c>
      <c r="N632" s="36">
        <v>600</v>
      </c>
      <c r="O632" s="34">
        <v>0</v>
      </c>
      <c r="P632" s="36">
        <v>50400</v>
      </c>
      <c r="Q632" s="34">
        <v>0</v>
      </c>
      <c r="R632" s="34">
        <v>0</v>
      </c>
    </row>
    <row r="633" spans="1:18">
      <c r="A633" s="29" t="str">
        <f>+[1]DATA_PRODUCTO!A633</f>
        <v xml:space="preserve"> MG0039 (CORRECTOR LIQUIDO)</v>
      </c>
      <c r="B633" s="30">
        <v>45310</v>
      </c>
      <c r="C633" s="30">
        <v>45310</v>
      </c>
      <c r="D633" s="31" t="s">
        <v>1312</v>
      </c>
      <c r="E633" s="32" t="s">
        <v>1313</v>
      </c>
      <c r="F633" s="31" t="s">
        <v>1236</v>
      </c>
      <c r="G633" s="31">
        <v>0</v>
      </c>
      <c r="H633" s="31" t="s">
        <v>25</v>
      </c>
      <c r="I633" s="33">
        <v>0</v>
      </c>
      <c r="J633" s="33"/>
      <c r="K633" s="34"/>
      <c r="L633" s="34">
        <v>0</v>
      </c>
      <c r="M633" s="35">
        <v>502</v>
      </c>
      <c r="N633" s="36">
        <v>481</v>
      </c>
      <c r="O633" s="34">
        <v>0</v>
      </c>
      <c r="P633" s="36">
        <v>21</v>
      </c>
      <c r="Q633" s="34">
        <v>50</v>
      </c>
      <c r="R633" s="34">
        <v>1050</v>
      </c>
    </row>
    <row r="634" spans="1:18" ht="28.5">
      <c r="A634" s="29" t="str">
        <f>+[1]DATA_PRODUCTO!A634</f>
        <v xml:space="preserve"> MG0040 (COVER PLASTICO PARA ENCUADERNAR 8 1/2*11 COLORES)</v>
      </c>
      <c r="B634" s="30">
        <v>43388</v>
      </c>
      <c r="C634" s="30">
        <v>43388</v>
      </c>
      <c r="D634" s="31" t="s">
        <v>1314</v>
      </c>
      <c r="E634" s="32" t="s">
        <v>1315</v>
      </c>
      <c r="F634" s="31" t="s">
        <v>1236</v>
      </c>
      <c r="G634" s="31">
        <v>0</v>
      </c>
      <c r="H634" s="31" t="s">
        <v>836</v>
      </c>
      <c r="I634" s="33">
        <v>0</v>
      </c>
      <c r="J634" s="33"/>
      <c r="K634" s="34"/>
      <c r="L634" s="34">
        <v>0</v>
      </c>
      <c r="M634" s="35">
        <v>176</v>
      </c>
      <c r="N634" s="36">
        <v>16</v>
      </c>
      <c r="O634" s="34">
        <v>-10</v>
      </c>
      <c r="P634" s="36">
        <v>150</v>
      </c>
      <c r="Q634" s="34">
        <v>424.8</v>
      </c>
      <c r="R634" s="34">
        <v>63720</v>
      </c>
    </row>
    <row r="635" spans="1:18">
      <c r="A635" s="29" t="str">
        <f>+[1]DATA_PRODUCTO!A635</f>
        <v xml:space="preserve"> MG0041 (DISPENSADOR DE CINTA 3/4 (PORTA CINTA))</v>
      </c>
      <c r="B635" s="30">
        <v>45310</v>
      </c>
      <c r="C635" s="30">
        <v>45310</v>
      </c>
      <c r="D635" s="31" t="s">
        <v>1316</v>
      </c>
      <c r="E635" s="32" t="s">
        <v>1317</v>
      </c>
      <c r="F635" s="31" t="s">
        <v>1236</v>
      </c>
      <c r="G635" s="31">
        <v>0</v>
      </c>
      <c r="H635" s="31" t="s">
        <v>25</v>
      </c>
      <c r="I635" s="33">
        <v>0</v>
      </c>
      <c r="J635" s="33"/>
      <c r="K635" s="34"/>
      <c r="L635" s="34">
        <v>0</v>
      </c>
      <c r="M635" s="35">
        <v>205</v>
      </c>
      <c r="N635" s="36">
        <v>80</v>
      </c>
      <c r="O635" s="34">
        <v>-3</v>
      </c>
      <c r="P635" s="36">
        <v>122</v>
      </c>
      <c r="Q635" s="34">
        <v>135</v>
      </c>
      <c r="R635" s="34">
        <v>16470</v>
      </c>
    </row>
    <row r="636" spans="1:18">
      <c r="A636" s="29" t="str">
        <f>+[1]DATA_PRODUCTO!A636</f>
        <v xml:space="preserve"> MG0042 (DVD EN BLANCO)</v>
      </c>
      <c r="B636" s="30">
        <v>43440</v>
      </c>
      <c r="C636" s="30">
        <v>43440</v>
      </c>
      <c r="D636" s="31" t="s">
        <v>1318</v>
      </c>
      <c r="E636" s="32" t="s">
        <v>1319</v>
      </c>
      <c r="F636" s="31" t="s">
        <v>1236</v>
      </c>
      <c r="G636" s="31">
        <v>0</v>
      </c>
      <c r="H636" s="31" t="s">
        <v>25</v>
      </c>
      <c r="I636" s="33">
        <v>0</v>
      </c>
      <c r="J636" s="33"/>
      <c r="K636" s="34"/>
      <c r="L636" s="34">
        <v>0</v>
      </c>
      <c r="M636" s="35">
        <v>475</v>
      </c>
      <c r="N636" s="36">
        <v>6</v>
      </c>
      <c r="O636" s="34">
        <v>-41</v>
      </c>
      <c r="P636" s="36">
        <v>428</v>
      </c>
      <c r="Q636" s="34">
        <v>9.06</v>
      </c>
      <c r="R636" s="34">
        <v>3877.6800000000003</v>
      </c>
    </row>
    <row r="637" spans="1:18">
      <c r="A637" s="29" t="str">
        <f>+[1]DATA_PRODUCTO!A637</f>
        <v xml:space="preserve"> MG0043 (ESPIRAL  8MM)</v>
      </c>
      <c r="B637" s="30">
        <v>44592</v>
      </c>
      <c r="C637" s="30">
        <v>44592</v>
      </c>
      <c r="D637" s="31" t="s">
        <v>1320</v>
      </c>
      <c r="E637" s="32" t="s">
        <v>1321</v>
      </c>
      <c r="F637" s="31" t="s">
        <v>1236</v>
      </c>
      <c r="G637" s="31">
        <v>0</v>
      </c>
      <c r="H637" s="31" t="s">
        <v>1322</v>
      </c>
      <c r="I637" s="33">
        <v>0</v>
      </c>
      <c r="J637" s="33"/>
      <c r="K637" s="34"/>
      <c r="L637" s="34">
        <v>0</v>
      </c>
      <c r="M637" s="35">
        <v>1</v>
      </c>
      <c r="N637" s="36">
        <v>0</v>
      </c>
      <c r="O637" s="34">
        <v>0</v>
      </c>
      <c r="P637" s="36">
        <v>1</v>
      </c>
      <c r="Q637" s="34">
        <v>0</v>
      </c>
      <c r="R637" s="34">
        <v>0</v>
      </c>
    </row>
    <row r="638" spans="1:18">
      <c r="A638" s="29" t="str">
        <f>+[1]DATA_PRODUCTO!A638</f>
        <v xml:space="preserve"> MG0044 (ESPIRAL  18MM)</v>
      </c>
      <c r="B638" s="30">
        <v>44677</v>
      </c>
      <c r="C638" s="30">
        <v>44677</v>
      </c>
      <c r="D638" s="31" t="s">
        <v>1323</v>
      </c>
      <c r="E638" s="32" t="s">
        <v>1324</v>
      </c>
      <c r="F638" s="31" t="s">
        <v>1236</v>
      </c>
      <c r="G638" s="31">
        <v>0</v>
      </c>
      <c r="H638" s="31" t="s">
        <v>827</v>
      </c>
      <c r="I638" s="33">
        <v>0</v>
      </c>
      <c r="J638" s="33"/>
      <c r="K638" s="34"/>
      <c r="L638" s="34">
        <v>0</v>
      </c>
      <c r="M638" s="35">
        <v>12</v>
      </c>
      <c r="N638" s="36">
        <v>0</v>
      </c>
      <c r="O638" s="34">
        <v>0</v>
      </c>
      <c r="P638" s="36">
        <v>12</v>
      </c>
      <c r="Q638" s="34">
        <v>475</v>
      </c>
      <c r="R638" s="34">
        <v>5700</v>
      </c>
    </row>
    <row r="639" spans="1:18">
      <c r="A639" s="29" t="str">
        <f>+[1]DATA_PRODUCTO!A639</f>
        <v xml:space="preserve"> MG0045 (ESPIRAL 10MM)</v>
      </c>
      <c r="B639" s="30">
        <v>44519</v>
      </c>
      <c r="C639" s="30">
        <v>44519</v>
      </c>
      <c r="D639" s="31" t="s">
        <v>1325</v>
      </c>
      <c r="E639" s="32" t="s">
        <v>1326</v>
      </c>
      <c r="F639" s="31" t="s">
        <v>1236</v>
      </c>
      <c r="G639" s="31">
        <v>0</v>
      </c>
      <c r="H639" s="31" t="s">
        <v>25</v>
      </c>
      <c r="I639" s="33">
        <v>0</v>
      </c>
      <c r="J639" s="33"/>
      <c r="K639" s="34"/>
      <c r="L639" s="34">
        <v>0</v>
      </c>
      <c r="M639" s="35">
        <v>2</v>
      </c>
      <c r="N639" s="36">
        <v>0</v>
      </c>
      <c r="O639" s="34">
        <v>0</v>
      </c>
      <c r="P639" s="36">
        <v>2</v>
      </c>
      <c r="Q639" s="34">
        <v>412.1</v>
      </c>
      <c r="R639" s="34">
        <v>824.2</v>
      </c>
    </row>
    <row r="640" spans="1:18">
      <c r="A640" s="29" t="str">
        <f>+[1]DATA_PRODUCTO!A640</f>
        <v xml:space="preserve"> MG0046 (FELPAS AZULES )</v>
      </c>
      <c r="B640" s="30">
        <v>44109</v>
      </c>
      <c r="C640" s="30">
        <v>44109</v>
      </c>
      <c r="D640" s="31" t="s">
        <v>1327</v>
      </c>
      <c r="E640" s="32" t="s">
        <v>1328</v>
      </c>
      <c r="F640" s="31" t="s">
        <v>1236</v>
      </c>
      <c r="G640" s="31">
        <v>0</v>
      </c>
      <c r="H640" s="31" t="s">
        <v>25</v>
      </c>
      <c r="I640" s="33">
        <v>0</v>
      </c>
      <c r="J640" s="33"/>
      <c r="K640" s="34"/>
      <c r="L640" s="34">
        <v>0</v>
      </c>
      <c r="M640" s="35">
        <v>696</v>
      </c>
      <c r="N640" s="36">
        <v>427</v>
      </c>
      <c r="O640" s="34">
        <v>66</v>
      </c>
      <c r="P640" s="36">
        <v>335</v>
      </c>
      <c r="Q640" s="34">
        <v>14</v>
      </c>
      <c r="R640" s="34">
        <v>4690</v>
      </c>
    </row>
    <row r="641" spans="1:18">
      <c r="A641" s="29" t="str">
        <f>+[1]DATA_PRODUCTO!A641</f>
        <v xml:space="preserve"> MG0047 (FELPAS NEGRAS )</v>
      </c>
      <c r="B641" s="30">
        <v>43752</v>
      </c>
      <c r="C641" s="30">
        <v>43752</v>
      </c>
      <c r="D641" s="31" t="s">
        <v>1329</v>
      </c>
      <c r="E641" s="32" t="s">
        <v>1330</v>
      </c>
      <c r="F641" s="31" t="s">
        <v>1236</v>
      </c>
      <c r="G641" s="31">
        <v>0</v>
      </c>
      <c r="H641" s="31" t="s">
        <v>25</v>
      </c>
      <c r="I641" s="33">
        <v>0</v>
      </c>
      <c r="J641" s="33"/>
      <c r="K641" s="34"/>
      <c r="L641" s="34">
        <v>0</v>
      </c>
      <c r="M641" s="35">
        <v>1479</v>
      </c>
      <c r="N641" s="36">
        <v>81</v>
      </c>
      <c r="O641" s="34">
        <v>-916</v>
      </c>
      <c r="P641" s="36">
        <v>482</v>
      </c>
      <c r="Q641" s="34">
        <v>14.5</v>
      </c>
      <c r="R641" s="34">
        <v>6989</v>
      </c>
    </row>
    <row r="642" spans="1:18">
      <c r="A642" s="29" t="str">
        <f>+[1]DATA_PRODUCTO!A642</f>
        <v xml:space="preserve"> MG0048 (FOLDER MANILA  8½ X 11 ( UND ))</v>
      </c>
      <c r="B642" s="30">
        <v>45310</v>
      </c>
      <c r="C642" s="30">
        <v>45310</v>
      </c>
      <c r="D642" s="31" t="s">
        <v>1331</v>
      </c>
      <c r="E642" s="32" t="s">
        <v>1332</v>
      </c>
      <c r="F642" s="31" t="s">
        <v>1236</v>
      </c>
      <c r="G642" s="31">
        <v>0</v>
      </c>
      <c r="H642" s="31" t="s">
        <v>25</v>
      </c>
      <c r="I642" s="33">
        <v>0</v>
      </c>
      <c r="J642" s="33"/>
      <c r="K642" s="34"/>
      <c r="L642" s="34">
        <v>0</v>
      </c>
      <c r="M642" s="35">
        <v>36425</v>
      </c>
      <c r="N642" s="36">
        <v>28436</v>
      </c>
      <c r="O642" s="34">
        <v>85</v>
      </c>
      <c r="P642" s="36">
        <v>8074</v>
      </c>
      <c r="Q642" s="34">
        <v>2.2000000000000002</v>
      </c>
      <c r="R642" s="34">
        <v>17762.800000000003</v>
      </c>
    </row>
    <row r="643" spans="1:18">
      <c r="A643" s="29" t="str">
        <f>+[1]DATA_PRODUCTO!A643</f>
        <v xml:space="preserve"> MG0049 (FOLDER 8½ X 14 ( UND ))</v>
      </c>
      <c r="B643" s="30">
        <v>45310</v>
      </c>
      <c r="C643" s="30">
        <v>45310</v>
      </c>
      <c r="D643" s="31" t="s">
        <v>1333</v>
      </c>
      <c r="E643" s="32" t="s">
        <v>1334</v>
      </c>
      <c r="F643" s="31" t="s">
        <v>1236</v>
      </c>
      <c r="G643" s="31">
        <v>0</v>
      </c>
      <c r="H643" s="31" t="s">
        <v>25</v>
      </c>
      <c r="I643" s="33">
        <v>0</v>
      </c>
      <c r="J643" s="33"/>
      <c r="K643" s="34"/>
      <c r="L643" s="34">
        <v>0</v>
      </c>
      <c r="M643" s="35">
        <v>13572</v>
      </c>
      <c r="N643" s="36">
        <v>5334</v>
      </c>
      <c r="O643" s="34">
        <v>-425</v>
      </c>
      <c r="P643" s="36">
        <v>7813</v>
      </c>
      <c r="Q643" s="34">
        <v>3.5</v>
      </c>
      <c r="R643" s="34">
        <v>27345.5</v>
      </c>
    </row>
    <row r="644" spans="1:18">
      <c r="A644" s="29" t="str">
        <f>+[1]DATA_PRODUCTO!A644</f>
        <v xml:space="preserve"> MG0050 (FOLDER PARTITIONS 8 1/2X11 AZUL CLARO)</v>
      </c>
      <c r="B644" s="30">
        <v>45310</v>
      </c>
      <c r="C644" s="30">
        <v>45310</v>
      </c>
      <c r="D644" s="31" t="s">
        <v>1335</v>
      </c>
      <c r="E644" s="32" t="s">
        <v>1336</v>
      </c>
      <c r="F644" s="31" t="s">
        <v>1236</v>
      </c>
      <c r="G644" s="31">
        <v>0</v>
      </c>
      <c r="H644" s="31" t="s">
        <v>25</v>
      </c>
      <c r="I644" s="33">
        <v>0</v>
      </c>
      <c r="J644" s="33"/>
      <c r="K644" s="34"/>
      <c r="L644" s="34">
        <v>0</v>
      </c>
      <c r="M644" s="35">
        <v>1925</v>
      </c>
      <c r="N644" s="36">
        <v>1601</v>
      </c>
      <c r="O644" s="34">
        <v>255</v>
      </c>
      <c r="P644" s="36">
        <v>579</v>
      </c>
      <c r="Q644" s="34">
        <v>125</v>
      </c>
      <c r="R644" s="34">
        <v>72375</v>
      </c>
    </row>
    <row r="645" spans="1:18">
      <c r="A645" s="29" t="str">
        <f>+[1]DATA_PRODUCTO!A645</f>
        <v xml:space="preserve"> MG0051 (FOLDERS C/B SATINADO TALBOT BLANCO)</v>
      </c>
      <c r="B645" s="30">
        <v>44286</v>
      </c>
      <c r="C645" s="30">
        <v>44286</v>
      </c>
      <c r="D645" s="31" t="s">
        <v>1337</v>
      </c>
      <c r="E645" s="32" t="s">
        <v>1338</v>
      </c>
      <c r="F645" s="31" t="s">
        <v>1236</v>
      </c>
      <c r="G645" s="31">
        <v>0</v>
      </c>
      <c r="H645" s="31" t="s">
        <v>25</v>
      </c>
      <c r="I645" s="33">
        <v>0</v>
      </c>
      <c r="J645" s="33"/>
      <c r="K645" s="34"/>
      <c r="L645" s="34">
        <v>0</v>
      </c>
      <c r="M645" s="35">
        <v>289</v>
      </c>
      <c r="N645" s="36">
        <v>0</v>
      </c>
      <c r="O645" s="34">
        <v>-3</v>
      </c>
      <c r="P645" s="36">
        <v>286</v>
      </c>
      <c r="Q645" s="34">
        <v>20</v>
      </c>
      <c r="R645" s="34">
        <v>5720</v>
      </c>
    </row>
    <row r="646" spans="1:18">
      <c r="A646" s="29" t="str">
        <f>+[1]DATA_PRODUCTO!A646</f>
        <v xml:space="preserve"> MG0052 (FOLDERS COLOR AZUL CLARO 8 1/2*11)</v>
      </c>
      <c r="B646" s="30">
        <v>45334</v>
      </c>
      <c r="C646" s="30">
        <v>45334</v>
      </c>
      <c r="D646" s="31" t="s">
        <v>1339</v>
      </c>
      <c r="E646" s="32" t="s">
        <v>1340</v>
      </c>
      <c r="F646" s="31" t="s">
        <v>1236</v>
      </c>
      <c r="G646" s="31">
        <v>0</v>
      </c>
      <c r="H646" s="31" t="s">
        <v>25</v>
      </c>
      <c r="I646" s="33">
        <v>0</v>
      </c>
      <c r="J646" s="33"/>
      <c r="K646" s="34"/>
      <c r="L646" s="34">
        <v>0</v>
      </c>
      <c r="M646" s="35">
        <v>2300</v>
      </c>
      <c r="N646" s="36">
        <v>711</v>
      </c>
      <c r="O646" s="34">
        <v>-7</v>
      </c>
      <c r="P646" s="36">
        <v>1582</v>
      </c>
      <c r="Q646" s="34">
        <v>7</v>
      </c>
      <c r="R646" s="34">
        <v>11074</v>
      </c>
    </row>
    <row r="647" spans="1:18">
      <c r="A647" s="29" t="str">
        <f>+[1]DATA_PRODUCTO!A647</f>
        <v xml:space="preserve"> MG0053 (FOLDERS COLOR MAMEY 8 1/2*11)</v>
      </c>
      <c r="B647" s="30">
        <v>45230</v>
      </c>
      <c r="C647" s="30">
        <v>45230</v>
      </c>
      <c r="D647" s="31" t="s">
        <v>1341</v>
      </c>
      <c r="E647" s="32" t="s">
        <v>1342</v>
      </c>
      <c r="F647" s="31" t="s">
        <v>1236</v>
      </c>
      <c r="G647" s="31">
        <v>0</v>
      </c>
      <c r="H647" s="31" t="s">
        <v>25</v>
      </c>
      <c r="I647" s="33">
        <v>0</v>
      </c>
      <c r="J647" s="33"/>
      <c r="K647" s="34"/>
      <c r="L647" s="34">
        <v>0</v>
      </c>
      <c r="M647" s="35">
        <v>1900</v>
      </c>
      <c r="N647" s="36">
        <v>699</v>
      </c>
      <c r="O647" s="34">
        <v>18</v>
      </c>
      <c r="P647" s="36">
        <v>1219</v>
      </c>
      <c r="Q647" s="34">
        <v>7</v>
      </c>
      <c r="R647" s="34">
        <v>8533</v>
      </c>
    </row>
    <row r="648" spans="1:18" ht="28.5">
      <c r="A648" s="29" t="str">
        <f>+[1]DATA_PRODUCTO!A648</f>
        <v xml:space="preserve"> MG0054 (FOLDERS INSTITUCIONALES SATINADOS (CON BOLSILLOS))</v>
      </c>
      <c r="B648" s="30">
        <v>44592</v>
      </c>
      <c r="C648" s="30">
        <v>44592</v>
      </c>
      <c r="D648" s="31" t="s">
        <v>1343</v>
      </c>
      <c r="E648" s="32" t="s">
        <v>1344</v>
      </c>
      <c r="F648" s="31" t="s">
        <v>1236</v>
      </c>
      <c r="G648" s="31">
        <v>0</v>
      </c>
      <c r="H648" s="31" t="s">
        <v>25</v>
      </c>
      <c r="I648" s="33">
        <v>0</v>
      </c>
      <c r="J648" s="33"/>
      <c r="K648" s="34"/>
      <c r="L648" s="34">
        <v>0</v>
      </c>
      <c r="M648" s="35">
        <v>1727</v>
      </c>
      <c r="N648" s="36">
        <v>1673</v>
      </c>
      <c r="O648" s="34">
        <v>-54</v>
      </c>
      <c r="P648" s="36">
        <v>0</v>
      </c>
      <c r="Q648" s="34">
        <v>0</v>
      </c>
      <c r="R648" s="34">
        <v>0</v>
      </c>
    </row>
    <row r="649" spans="1:18">
      <c r="A649" s="29" t="str">
        <f>+[1]DATA_PRODUCTO!A649</f>
        <v xml:space="preserve"> MG0055 (GANCHO PARA FOLDER (PARA ARCHIVO) 1/50 ACORD)</v>
      </c>
      <c r="B649" s="30">
        <v>44285</v>
      </c>
      <c r="C649" s="30">
        <v>44285</v>
      </c>
      <c r="D649" s="31" t="s">
        <v>1345</v>
      </c>
      <c r="E649" s="32" t="s">
        <v>1346</v>
      </c>
      <c r="F649" s="31" t="s">
        <v>1236</v>
      </c>
      <c r="G649" s="31">
        <v>0</v>
      </c>
      <c r="H649" s="31" t="s">
        <v>25</v>
      </c>
      <c r="I649" s="33">
        <v>0</v>
      </c>
      <c r="J649" s="33"/>
      <c r="K649" s="34"/>
      <c r="L649" s="34">
        <v>0</v>
      </c>
      <c r="M649" s="35">
        <v>3200</v>
      </c>
      <c r="N649" s="36">
        <v>2902</v>
      </c>
      <c r="O649" s="34">
        <v>-250</v>
      </c>
      <c r="P649" s="36">
        <v>48</v>
      </c>
      <c r="Q649" s="34">
        <v>0.93</v>
      </c>
      <c r="R649" s="34">
        <v>44.64</v>
      </c>
    </row>
    <row r="650" spans="1:18">
      <c r="A650" s="29" t="str">
        <f>+[1]DATA_PRODUCTO!A650</f>
        <v xml:space="preserve"> MG0056 (GOMITAS (BANDAS DE GOMA) 1/50 CAJITAS)</v>
      </c>
      <c r="B650" s="30">
        <v>45307</v>
      </c>
      <c r="C650" s="30">
        <v>45307</v>
      </c>
      <c r="D650" s="31" t="s">
        <v>1347</v>
      </c>
      <c r="E650" s="32" t="s">
        <v>1348</v>
      </c>
      <c r="F650" s="31" t="s">
        <v>1236</v>
      </c>
      <c r="G650" s="31">
        <v>0</v>
      </c>
      <c r="H650" s="31" t="s">
        <v>877</v>
      </c>
      <c r="I650" s="33">
        <v>0</v>
      </c>
      <c r="J650" s="33"/>
      <c r="K650" s="34"/>
      <c r="L650" s="34">
        <v>0</v>
      </c>
      <c r="M650" s="35">
        <v>582</v>
      </c>
      <c r="N650" s="36">
        <v>585</v>
      </c>
      <c r="O650" s="34">
        <v>3</v>
      </c>
      <c r="P650" s="36">
        <v>0</v>
      </c>
      <c r="Q650" s="34">
        <v>42</v>
      </c>
      <c r="R650" s="34">
        <v>0</v>
      </c>
    </row>
    <row r="651" spans="1:18">
      <c r="A651" s="29" t="str">
        <f>+[1]DATA_PRODUCTO!A651</f>
        <v xml:space="preserve"> MG0057 (GRAPA 3/8 PARA 100  PAG.)</v>
      </c>
      <c r="B651" s="30">
        <v>45148</v>
      </c>
      <c r="C651" s="30">
        <v>45148</v>
      </c>
      <c r="D651" s="31" t="s">
        <v>1349</v>
      </c>
      <c r="E651" s="32" t="s">
        <v>1350</v>
      </c>
      <c r="F651" s="31" t="s">
        <v>1236</v>
      </c>
      <c r="G651" s="31">
        <v>0</v>
      </c>
      <c r="H651" s="31" t="s">
        <v>877</v>
      </c>
      <c r="I651" s="33">
        <v>0</v>
      </c>
      <c r="J651" s="33"/>
      <c r="K651" s="34"/>
      <c r="L651" s="34">
        <v>0</v>
      </c>
      <c r="M651" s="35">
        <v>241</v>
      </c>
      <c r="N651" s="36">
        <v>18</v>
      </c>
      <c r="O651" s="34">
        <v>-3</v>
      </c>
      <c r="P651" s="36">
        <v>220</v>
      </c>
      <c r="Q651" s="34">
        <v>60.08</v>
      </c>
      <c r="R651" s="34">
        <v>13217.6</v>
      </c>
    </row>
    <row r="652" spans="1:18">
      <c r="A652" s="29" t="str">
        <f>+[1]DATA_PRODUCTO!A652</f>
        <v xml:space="preserve"> MG0058 (GRAPA STANDARD SYSABE)</v>
      </c>
      <c r="B652" s="30">
        <v>45310</v>
      </c>
      <c r="C652" s="30">
        <v>45310</v>
      </c>
      <c r="D652" s="31" t="s">
        <v>1351</v>
      </c>
      <c r="E652" s="32" t="s">
        <v>1352</v>
      </c>
      <c r="F652" s="31" t="s">
        <v>1236</v>
      </c>
      <c r="G652" s="31">
        <v>0</v>
      </c>
      <c r="H652" s="31" t="s">
        <v>877</v>
      </c>
      <c r="I652" s="33">
        <v>0</v>
      </c>
      <c r="J652" s="33"/>
      <c r="K652" s="34"/>
      <c r="L652" s="34">
        <v>0</v>
      </c>
      <c r="M652" s="35">
        <v>494</v>
      </c>
      <c r="N652" s="36">
        <v>450</v>
      </c>
      <c r="O652" s="34">
        <v>-8</v>
      </c>
      <c r="P652" s="36">
        <v>36</v>
      </c>
      <c r="Q652" s="34">
        <v>35</v>
      </c>
      <c r="R652" s="34">
        <v>1260</v>
      </c>
    </row>
    <row r="653" spans="1:18">
      <c r="A653" s="29" t="str">
        <f>+[1]DATA_PRODUCTO!A653</f>
        <v xml:space="preserve"> MG0059 (GRAPADORA  (PEQUEÑA , PARA 25 HOJAS))</v>
      </c>
      <c r="B653" s="30">
        <v>45307</v>
      </c>
      <c r="C653" s="30">
        <v>45307</v>
      </c>
      <c r="D653" s="31" t="s">
        <v>1353</v>
      </c>
      <c r="E653" s="32" t="s">
        <v>1354</v>
      </c>
      <c r="F653" s="31" t="s">
        <v>1236</v>
      </c>
      <c r="G653" s="31">
        <v>0</v>
      </c>
      <c r="H653" s="31" t="s">
        <v>25</v>
      </c>
      <c r="I653" s="33">
        <v>0</v>
      </c>
      <c r="J653" s="33"/>
      <c r="K653" s="34"/>
      <c r="L653" s="34">
        <v>0</v>
      </c>
      <c r="M653" s="35">
        <v>468</v>
      </c>
      <c r="N653" s="36">
        <v>402</v>
      </c>
      <c r="O653" s="34">
        <v>44</v>
      </c>
      <c r="P653" s="36">
        <v>110</v>
      </c>
      <c r="Q653" s="34">
        <v>355</v>
      </c>
      <c r="R653" s="34">
        <v>39050</v>
      </c>
    </row>
    <row r="654" spans="1:18">
      <c r="A654" s="29" t="str">
        <f>+[1]DATA_PRODUCTO!A654</f>
        <v xml:space="preserve"> MG0060 (GRAPADORA PARA 100 HOJAS)</v>
      </c>
      <c r="B654" s="30">
        <v>43440</v>
      </c>
      <c r="C654" s="30">
        <v>43440</v>
      </c>
      <c r="D654" s="31" t="s">
        <v>1355</v>
      </c>
      <c r="E654" s="32" t="s">
        <v>1356</v>
      </c>
      <c r="F654" s="31" t="s">
        <v>1236</v>
      </c>
      <c r="G654" s="31">
        <v>0</v>
      </c>
      <c r="H654" s="31" t="s">
        <v>25</v>
      </c>
      <c r="I654" s="33">
        <v>0</v>
      </c>
      <c r="J654" s="33"/>
      <c r="K654" s="34"/>
      <c r="L654" s="34">
        <v>0</v>
      </c>
      <c r="M654" s="35">
        <v>18</v>
      </c>
      <c r="N654" s="36">
        <v>6</v>
      </c>
      <c r="O654" s="34">
        <v>1</v>
      </c>
      <c r="P654" s="36">
        <v>13</v>
      </c>
      <c r="Q654" s="34">
        <v>215.54</v>
      </c>
      <c r="R654" s="34">
        <v>2802.02</v>
      </c>
    </row>
    <row r="655" spans="1:18" ht="28.5">
      <c r="A655" s="29" t="str">
        <f>+[1]DATA_PRODUCTO!A655</f>
        <v xml:space="preserve"> MG0061 (LABELS BLANCOS ADHESIVOS PARA SOBRES E IMPRESORA 2X4)</v>
      </c>
      <c r="B655" s="30">
        <v>43752</v>
      </c>
      <c r="C655" s="30">
        <v>43752</v>
      </c>
      <c r="D655" s="31" t="s">
        <v>1357</v>
      </c>
      <c r="E655" s="32" t="s">
        <v>1358</v>
      </c>
      <c r="F655" s="31" t="s">
        <v>1236</v>
      </c>
      <c r="G655" s="31">
        <v>0</v>
      </c>
      <c r="H655" s="31" t="s">
        <v>25</v>
      </c>
      <c r="I655" s="33">
        <v>0</v>
      </c>
      <c r="J655" s="33"/>
      <c r="K655" s="34"/>
      <c r="L655" s="34">
        <v>0</v>
      </c>
      <c r="M655" s="35">
        <v>12</v>
      </c>
      <c r="N655" s="36">
        <v>8</v>
      </c>
      <c r="O655" s="34">
        <v>0</v>
      </c>
      <c r="P655" s="36">
        <v>4</v>
      </c>
      <c r="Q655" s="34">
        <v>382</v>
      </c>
      <c r="R655" s="34">
        <v>1528</v>
      </c>
    </row>
    <row r="656" spans="1:18">
      <c r="A656" s="29" t="str">
        <f>+[1]DATA_PRODUCTO!A656</f>
        <v xml:space="preserve"> MG0062 (LABELS PARA FOLDERS VERDES BEIFA )</v>
      </c>
      <c r="B656" s="30">
        <v>44285</v>
      </c>
      <c r="C656" s="30">
        <v>44285</v>
      </c>
      <c r="D656" s="31" t="s">
        <v>1359</v>
      </c>
      <c r="E656" s="32" t="s">
        <v>1360</v>
      </c>
      <c r="F656" s="31" t="s">
        <v>1236</v>
      </c>
      <c r="G656" s="31">
        <v>0</v>
      </c>
      <c r="H656" s="31" t="s">
        <v>25</v>
      </c>
      <c r="I656" s="33">
        <v>0</v>
      </c>
      <c r="J656" s="33"/>
      <c r="K656" s="34"/>
      <c r="L656" s="34">
        <v>0</v>
      </c>
      <c r="M656" s="35">
        <v>19568</v>
      </c>
      <c r="N656" s="36">
        <v>11009</v>
      </c>
      <c r="O656" s="34">
        <v>32</v>
      </c>
      <c r="P656" s="36">
        <v>8591</v>
      </c>
      <c r="Q656" s="34">
        <v>0.3</v>
      </c>
      <c r="R656" s="34">
        <v>2577.2999999999997</v>
      </c>
    </row>
    <row r="657" spans="1:18">
      <c r="A657" s="29" t="str">
        <f>+[1]DATA_PRODUCTO!A657</f>
        <v xml:space="preserve"> MG0063 (LAMINA P/PLASTIFICAR 229MM X X292 MM ESPESOR)</v>
      </c>
      <c r="B657" s="30">
        <v>43440</v>
      </c>
      <c r="C657" s="30">
        <v>43440</v>
      </c>
      <c r="D657" s="31" t="s">
        <v>1361</v>
      </c>
      <c r="E657" s="32" t="s">
        <v>1362</v>
      </c>
      <c r="F657" s="31" t="s">
        <v>1236</v>
      </c>
      <c r="G657" s="31">
        <v>0</v>
      </c>
      <c r="H657" s="31" t="s">
        <v>836</v>
      </c>
      <c r="I657" s="33">
        <v>0</v>
      </c>
      <c r="J657" s="33"/>
      <c r="K657" s="34"/>
      <c r="L657" s="34">
        <v>0</v>
      </c>
      <c r="M657" s="35">
        <v>193</v>
      </c>
      <c r="N657" s="36">
        <v>8</v>
      </c>
      <c r="O657" s="34">
        <v>0</v>
      </c>
      <c r="P657" s="36">
        <v>185</v>
      </c>
      <c r="Q657" s="34">
        <v>1054</v>
      </c>
      <c r="R657" s="34">
        <v>194990</v>
      </c>
    </row>
    <row r="658" spans="1:18">
      <c r="A658" s="29" t="str">
        <f>+[1]DATA_PRODUCTO!A658</f>
        <v xml:space="preserve"> MG0064 (LAPICEROS AZUL )</v>
      </c>
      <c r="B658" s="30">
        <v>45310</v>
      </c>
      <c r="C658" s="30">
        <v>45310</v>
      </c>
      <c r="D658" s="31" t="s">
        <v>1363</v>
      </c>
      <c r="E658" s="32" t="s">
        <v>1364</v>
      </c>
      <c r="F658" s="31" t="s">
        <v>1236</v>
      </c>
      <c r="G658" s="31">
        <v>0</v>
      </c>
      <c r="H658" s="31" t="s">
        <v>25</v>
      </c>
      <c r="I658" s="33">
        <v>0</v>
      </c>
      <c r="J658" s="33"/>
      <c r="K658" s="34"/>
      <c r="L658" s="34">
        <v>0</v>
      </c>
      <c r="M658" s="35">
        <v>15729</v>
      </c>
      <c r="N658" s="36">
        <v>12681</v>
      </c>
      <c r="O658" s="34">
        <v>70</v>
      </c>
      <c r="P658" s="36">
        <v>3118</v>
      </c>
      <c r="Q658" s="34">
        <v>8.3333329999999997</v>
      </c>
      <c r="R658" s="34">
        <v>25983.332294</v>
      </c>
    </row>
    <row r="659" spans="1:18">
      <c r="A659" s="29" t="str">
        <f>+[1]DATA_PRODUCTO!A659</f>
        <v xml:space="preserve"> MG0065 (LAPICEROS NEGRO)</v>
      </c>
      <c r="B659" s="30">
        <v>45148</v>
      </c>
      <c r="C659" s="30">
        <v>45148</v>
      </c>
      <c r="D659" s="31" t="s">
        <v>1365</v>
      </c>
      <c r="E659" s="32" t="s">
        <v>1366</v>
      </c>
      <c r="F659" s="31" t="s">
        <v>1236</v>
      </c>
      <c r="G659" s="31">
        <v>0</v>
      </c>
      <c r="H659" s="31" t="s">
        <v>25</v>
      </c>
      <c r="I659" s="33">
        <v>0</v>
      </c>
      <c r="J659" s="33"/>
      <c r="K659" s="34"/>
      <c r="L659" s="34">
        <v>0</v>
      </c>
      <c r="M659" s="35">
        <v>3001</v>
      </c>
      <c r="N659" s="36">
        <v>814</v>
      </c>
      <c r="O659" s="34">
        <v>-60</v>
      </c>
      <c r="P659" s="36">
        <v>2127</v>
      </c>
      <c r="Q659" s="34">
        <v>13.861666</v>
      </c>
      <c r="R659" s="34">
        <v>29483.763582</v>
      </c>
    </row>
    <row r="660" spans="1:18">
      <c r="A660" s="29" t="str">
        <f>+[1]DATA_PRODUCTO!A660</f>
        <v xml:space="preserve"> MG0066 (LAPICEROS ROJO )</v>
      </c>
      <c r="B660" s="30">
        <v>45148</v>
      </c>
      <c r="C660" s="30">
        <v>45148</v>
      </c>
      <c r="D660" s="31" t="s">
        <v>1367</v>
      </c>
      <c r="E660" s="32" t="s">
        <v>1368</v>
      </c>
      <c r="F660" s="31" t="s">
        <v>1236</v>
      </c>
      <c r="G660" s="31">
        <v>0</v>
      </c>
      <c r="H660" s="31" t="s">
        <v>25</v>
      </c>
      <c r="I660" s="33">
        <v>0</v>
      </c>
      <c r="J660" s="33"/>
      <c r="K660" s="34"/>
      <c r="L660" s="34">
        <v>0</v>
      </c>
      <c r="M660" s="35">
        <v>1899</v>
      </c>
      <c r="N660" s="36">
        <v>110</v>
      </c>
      <c r="O660" s="34">
        <v>17</v>
      </c>
      <c r="P660" s="36">
        <v>1806</v>
      </c>
      <c r="Q660" s="34">
        <v>15.645</v>
      </c>
      <c r="R660" s="34">
        <v>28254.87</v>
      </c>
    </row>
    <row r="661" spans="1:18">
      <c r="A661" s="29" t="str">
        <f>+[1]DATA_PRODUCTO!A661</f>
        <v xml:space="preserve"> MG0067 (LAPICEROS INSTITUCIONALES INTRANT)</v>
      </c>
      <c r="B661" s="30">
        <v>44110</v>
      </c>
      <c r="C661" s="30">
        <v>44110</v>
      </c>
      <c r="D661" s="31" t="s">
        <v>1369</v>
      </c>
      <c r="E661" s="32" t="s">
        <v>1370</v>
      </c>
      <c r="F661" s="31" t="s">
        <v>1236</v>
      </c>
      <c r="G661" s="31">
        <v>0</v>
      </c>
      <c r="H661" s="31" t="s">
        <v>25</v>
      </c>
      <c r="I661" s="33">
        <v>0</v>
      </c>
      <c r="J661" s="33"/>
      <c r="K661" s="34"/>
      <c r="L661" s="34">
        <v>0</v>
      </c>
      <c r="M661" s="35">
        <v>38</v>
      </c>
      <c r="N661" s="36">
        <v>22</v>
      </c>
      <c r="O661" s="34">
        <v>0</v>
      </c>
      <c r="P661" s="36">
        <v>16</v>
      </c>
      <c r="Q661" s="34">
        <v>595</v>
      </c>
      <c r="R661" s="34">
        <v>9520</v>
      </c>
    </row>
    <row r="662" spans="1:18">
      <c r="A662" s="29" t="str">
        <f>+[1]DATA_PRODUCTO!A662</f>
        <v xml:space="preserve"> MG0068 (LAPIZ DE CARBON NO. 2 )</v>
      </c>
      <c r="B662" s="30">
        <v>45310</v>
      </c>
      <c r="C662" s="30">
        <v>45310</v>
      </c>
      <c r="D662" s="31" t="s">
        <v>1371</v>
      </c>
      <c r="E662" s="32" t="s">
        <v>1372</v>
      </c>
      <c r="F662" s="31" t="s">
        <v>1236</v>
      </c>
      <c r="G662" s="31">
        <v>0</v>
      </c>
      <c r="H662" s="31" t="s">
        <v>25</v>
      </c>
      <c r="I662" s="33">
        <v>0</v>
      </c>
      <c r="J662" s="33"/>
      <c r="K662" s="34"/>
      <c r="L662" s="34">
        <v>0</v>
      </c>
      <c r="M662" s="35">
        <v>10680</v>
      </c>
      <c r="N662" s="36">
        <v>8254</v>
      </c>
      <c r="O662" s="34">
        <v>-75</v>
      </c>
      <c r="P662" s="36">
        <v>2351</v>
      </c>
      <c r="Q662" s="34">
        <v>5.4166670000000003</v>
      </c>
      <c r="R662" s="34">
        <v>12734.584117</v>
      </c>
    </row>
    <row r="663" spans="1:18">
      <c r="A663" s="29" t="str">
        <f>+[1]DATA_PRODUCTO!A663</f>
        <v xml:space="preserve"> MG0069 (LIBRETA RAYADA 5X8 RED STAR)</v>
      </c>
      <c r="B663" s="30">
        <v>45310</v>
      </c>
      <c r="C663" s="30">
        <v>45310</v>
      </c>
      <c r="D663" s="31" t="s">
        <v>1373</v>
      </c>
      <c r="E663" s="32" t="s">
        <v>1374</v>
      </c>
      <c r="F663" s="31" t="s">
        <v>1236</v>
      </c>
      <c r="G663" s="37">
        <v>0</v>
      </c>
      <c r="H663" s="31" t="s">
        <v>25</v>
      </c>
      <c r="I663" s="33">
        <v>0</v>
      </c>
      <c r="J663" s="33"/>
      <c r="K663" s="34"/>
      <c r="L663" s="34">
        <v>0</v>
      </c>
      <c r="M663" s="35">
        <v>1321</v>
      </c>
      <c r="N663" s="36">
        <v>1131</v>
      </c>
      <c r="O663" s="34">
        <v>-11</v>
      </c>
      <c r="P663" s="36">
        <v>179</v>
      </c>
      <c r="Q663" s="34">
        <v>22</v>
      </c>
      <c r="R663" s="34">
        <v>3938</v>
      </c>
    </row>
    <row r="664" spans="1:18">
      <c r="A664" s="29" t="str">
        <f>+[1]DATA_PRODUCTO!A664</f>
        <v xml:space="preserve"> MG0070 (LIBRETA RAYADA 8½ X 11 RED STAR)</v>
      </c>
      <c r="B664" s="30">
        <v>44865</v>
      </c>
      <c r="C664" s="30">
        <v>44865</v>
      </c>
      <c r="D664" s="31" t="s">
        <v>1375</v>
      </c>
      <c r="E664" s="32" t="s">
        <v>1376</v>
      </c>
      <c r="F664" s="31" t="s">
        <v>1236</v>
      </c>
      <c r="G664" s="37">
        <v>0</v>
      </c>
      <c r="H664" s="31" t="s">
        <v>25</v>
      </c>
      <c r="I664" s="33">
        <v>0</v>
      </c>
      <c r="J664" s="33"/>
      <c r="K664" s="34"/>
      <c r="L664" s="34">
        <v>0</v>
      </c>
      <c r="M664" s="35">
        <v>890</v>
      </c>
      <c r="N664" s="36">
        <v>915</v>
      </c>
      <c r="O664" s="34">
        <v>251</v>
      </c>
      <c r="P664" s="36">
        <v>226</v>
      </c>
      <c r="Q664" s="34">
        <v>35</v>
      </c>
      <c r="R664" s="34">
        <v>7910</v>
      </c>
    </row>
    <row r="665" spans="1:18">
      <c r="A665" s="29" t="str">
        <f>+[1]DATA_PRODUCTO!A665</f>
        <v xml:space="preserve"> MG0071 (LIBRO RECORD DE 300 PAGINAS)</v>
      </c>
      <c r="B665" s="30">
        <v>45310</v>
      </c>
      <c r="C665" s="30">
        <v>45310</v>
      </c>
      <c r="D665" s="31" t="s">
        <v>1377</v>
      </c>
      <c r="E665" s="32" t="s">
        <v>1378</v>
      </c>
      <c r="F665" s="31" t="s">
        <v>1236</v>
      </c>
      <c r="G665" s="37">
        <v>0</v>
      </c>
      <c r="H665" s="31" t="s">
        <v>25</v>
      </c>
      <c r="I665" s="33">
        <v>0</v>
      </c>
      <c r="J665" s="33"/>
      <c r="K665" s="34"/>
      <c r="L665" s="34">
        <v>0</v>
      </c>
      <c r="M665" s="35">
        <v>114</v>
      </c>
      <c r="N665" s="36">
        <v>66</v>
      </c>
      <c r="O665" s="34">
        <v>3</v>
      </c>
      <c r="P665" s="36">
        <v>51</v>
      </c>
      <c r="Q665" s="34">
        <v>220</v>
      </c>
      <c r="R665" s="34">
        <v>11220</v>
      </c>
    </row>
    <row r="666" spans="1:18">
      <c r="A666" s="29" t="str">
        <f>+[1]DATA_PRODUCTO!A666</f>
        <v xml:space="preserve"> MG0072 (LIBRO RECORD DE 500 PAGINAS)</v>
      </c>
      <c r="B666" s="30">
        <v>45310</v>
      </c>
      <c r="C666" s="30">
        <v>45310</v>
      </c>
      <c r="D666" s="31" t="s">
        <v>1379</v>
      </c>
      <c r="E666" s="32" t="s">
        <v>1380</v>
      </c>
      <c r="F666" s="31" t="s">
        <v>1236</v>
      </c>
      <c r="G666" s="37">
        <v>0</v>
      </c>
      <c r="H666" s="31" t="s">
        <v>25</v>
      </c>
      <c r="I666" s="33">
        <v>0</v>
      </c>
      <c r="J666" s="33"/>
      <c r="K666" s="34"/>
      <c r="L666" s="34">
        <v>0</v>
      </c>
      <c r="M666" s="35">
        <v>133</v>
      </c>
      <c r="N666" s="36">
        <v>102</v>
      </c>
      <c r="O666" s="34">
        <v>-2</v>
      </c>
      <c r="P666" s="36">
        <v>29</v>
      </c>
      <c r="Q666" s="34">
        <v>185</v>
      </c>
      <c r="R666" s="34">
        <v>5365</v>
      </c>
    </row>
    <row r="667" spans="1:18">
      <c r="A667" s="29" t="str">
        <f>+[1]DATA_PRODUCTO!A667</f>
        <v xml:space="preserve"> MG0073 (MARCADOR PERMANENTE AZUL)</v>
      </c>
      <c r="B667" s="30">
        <v>44718</v>
      </c>
      <c r="C667" s="30">
        <v>44718</v>
      </c>
      <c r="D667" s="31" t="s">
        <v>1381</v>
      </c>
      <c r="E667" s="32" t="s">
        <v>1382</v>
      </c>
      <c r="F667" s="31" t="s">
        <v>1236</v>
      </c>
      <c r="G667" s="37">
        <v>0</v>
      </c>
      <c r="H667" s="31" t="s">
        <v>1383</v>
      </c>
      <c r="I667" s="33">
        <v>0</v>
      </c>
      <c r="J667" s="33"/>
      <c r="K667" s="34"/>
      <c r="L667" s="34">
        <v>0</v>
      </c>
      <c r="M667" s="35">
        <v>521</v>
      </c>
      <c r="N667" s="36">
        <v>295</v>
      </c>
      <c r="O667" s="34">
        <v>0</v>
      </c>
      <c r="P667" s="36">
        <v>226</v>
      </c>
      <c r="Q667" s="34">
        <v>20</v>
      </c>
      <c r="R667" s="34">
        <v>4520</v>
      </c>
    </row>
    <row r="668" spans="1:18">
      <c r="A668" s="29" t="str">
        <f>+[1]DATA_PRODUCTO!A668</f>
        <v xml:space="preserve"> MG0074 (MARCADOR PERMANENTE NEGRO)</v>
      </c>
      <c r="B668" s="30">
        <v>44718</v>
      </c>
      <c r="C668" s="30">
        <v>44718</v>
      </c>
      <c r="D668" s="31" t="s">
        <v>1384</v>
      </c>
      <c r="E668" s="32" t="s">
        <v>1385</v>
      </c>
      <c r="F668" s="31" t="s">
        <v>1236</v>
      </c>
      <c r="G668" s="37">
        <v>0</v>
      </c>
      <c r="H668" s="31" t="s">
        <v>25</v>
      </c>
      <c r="I668" s="33">
        <v>0</v>
      </c>
      <c r="J668" s="33"/>
      <c r="K668" s="34"/>
      <c r="L668" s="34">
        <v>0</v>
      </c>
      <c r="M668" s="35">
        <v>397</v>
      </c>
      <c r="N668" s="36">
        <v>388</v>
      </c>
      <c r="O668" s="34">
        <v>-9</v>
      </c>
      <c r="P668" s="36">
        <v>0</v>
      </c>
      <c r="Q668" s="34">
        <v>20</v>
      </c>
      <c r="R668" s="34">
        <v>0</v>
      </c>
    </row>
    <row r="669" spans="1:18">
      <c r="A669" s="29" t="str">
        <f>+[1]DATA_PRODUCTO!A669</f>
        <v xml:space="preserve"> MG0075 (MARCADOR PERMANENTE ROJO)</v>
      </c>
      <c r="B669" s="30">
        <v>43671</v>
      </c>
      <c r="C669" s="30">
        <v>43671</v>
      </c>
      <c r="D669" s="31" t="s">
        <v>1386</v>
      </c>
      <c r="E669" s="32" t="s">
        <v>1387</v>
      </c>
      <c r="F669" s="31" t="s">
        <v>1236</v>
      </c>
      <c r="G669" s="37">
        <v>0</v>
      </c>
      <c r="H669" s="31" t="s">
        <v>25</v>
      </c>
      <c r="I669" s="33">
        <v>0</v>
      </c>
      <c r="J669" s="33"/>
      <c r="K669" s="34"/>
      <c r="L669" s="34">
        <v>0</v>
      </c>
      <c r="M669" s="35">
        <v>485</v>
      </c>
      <c r="N669" s="36">
        <v>73</v>
      </c>
      <c r="O669" s="34">
        <v>-13</v>
      </c>
      <c r="P669" s="36">
        <v>399</v>
      </c>
      <c r="Q669" s="34">
        <v>10</v>
      </c>
      <c r="R669" s="34">
        <v>3990</v>
      </c>
    </row>
    <row r="670" spans="1:18">
      <c r="A670" s="29" t="str">
        <f>+[1]DATA_PRODUCTO!A670</f>
        <v xml:space="preserve"> MG0076 (MARCADORES PARA  PIZARRA NEGRO )</v>
      </c>
      <c r="B670" s="30">
        <v>44735</v>
      </c>
      <c r="C670" s="30">
        <v>44735</v>
      </c>
      <c r="D670" s="31" t="s">
        <v>1388</v>
      </c>
      <c r="E670" s="32" t="s">
        <v>1389</v>
      </c>
      <c r="F670" s="31" t="s">
        <v>1236</v>
      </c>
      <c r="G670" s="37">
        <v>0</v>
      </c>
      <c r="H670" s="31" t="s">
        <v>25</v>
      </c>
      <c r="I670" s="33">
        <v>0</v>
      </c>
      <c r="J670" s="33"/>
      <c r="K670" s="34"/>
      <c r="L670" s="34">
        <v>0</v>
      </c>
      <c r="M670" s="35">
        <v>420</v>
      </c>
      <c r="N670" s="36">
        <v>156</v>
      </c>
      <c r="O670" s="34">
        <v>56</v>
      </c>
      <c r="P670" s="36">
        <v>320</v>
      </c>
      <c r="Q670" s="34">
        <v>25</v>
      </c>
      <c r="R670" s="34">
        <v>8000</v>
      </c>
    </row>
    <row r="671" spans="1:18">
      <c r="A671" s="29" t="str">
        <f>+[1]DATA_PRODUCTO!A671</f>
        <v xml:space="preserve"> MG0077 (MARCADORES PARA  PIZARRA ROJO )</v>
      </c>
      <c r="B671" s="30">
        <v>44677</v>
      </c>
      <c r="C671" s="30">
        <v>44677</v>
      </c>
      <c r="D671" s="31" t="s">
        <v>1390</v>
      </c>
      <c r="E671" s="32" t="s">
        <v>1391</v>
      </c>
      <c r="F671" s="31" t="s">
        <v>1236</v>
      </c>
      <c r="G671" s="37">
        <v>0</v>
      </c>
      <c r="H671" s="31" t="s">
        <v>25</v>
      </c>
      <c r="I671" s="33">
        <v>0</v>
      </c>
      <c r="J671" s="33"/>
      <c r="K671" s="34"/>
      <c r="L671" s="34">
        <v>0</v>
      </c>
      <c r="M671" s="35">
        <v>428</v>
      </c>
      <c r="N671" s="36">
        <v>38</v>
      </c>
      <c r="O671" s="34">
        <v>1</v>
      </c>
      <c r="P671" s="36">
        <v>391</v>
      </c>
      <c r="Q671" s="34">
        <v>25</v>
      </c>
      <c r="R671" s="34">
        <v>9775</v>
      </c>
    </row>
    <row r="672" spans="1:18">
      <c r="A672" s="29" t="str">
        <f>+[1]DATA_PRODUCTO!A672</f>
        <v xml:space="preserve"> MG0078 (MARCADORES PARA  PIZARRA VERDE )</v>
      </c>
      <c r="B672" s="30">
        <v>44677</v>
      </c>
      <c r="C672" s="30">
        <v>44677</v>
      </c>
      <c r="D672" s="31" t="s">
        <v>1392</v>
      </c>
      <c r="E672" s="32" t="s">
        <v>1393</v>
      </c>
      <c r="F672" s="31" t="s">
        <v>1236</v>
      </c>
      <c r="G672" s="37">
        <v>0</v>
      </c>
      <c r="H672" s="31" t="s">
        <v>25</v>
      </c>
      <c r="I672" s="33">
        <v>0</v>
      </c>
      <c r="J672" s="33"/>
      <c r="K672" s="34"/>
      <c r="L672" s="34">
        <v>0</v>
      </c>
      <c r="M672" s="35">
        <v>413</v>
      </c>
      <c r="N672" s="36">
        <v>55</v>
      </c>
      <c r="O672" s="34">
        <v>-1</v>
      </c>
      <c r="P672" s="36">
        <v>357</v>
      </c>
      <c r="Q672" s="34">
        <v>25</v>
      </c>
      <c r="R672" s="34">
        <v>8925</v>
      </c>
    </row>
    <row r="673" spans="1:18">
      <c r="A673" s="29" t="str">
        <f>+[1]DATA_PRODUCTO!A673</f>
        <v xml:space="preserve"> MG0079 (MARCADORES PARA  PIZARRA AZUL)</v>
      </c>
      <c r="B673" s="30">
        <v>44718</v>
      </c>
      <c r="C673" s="30">
        <v>44718</v>
      </c>
      <c r="D673" s="31" t="s">
        <v>1394</v>
      </c>
      <c r="E673" s="32" t="s">
        <v>1395</v>
      </c>
      <c r="F673" s="31" t="s">
        <v>1236</v>
      </c>
      <c r="G673" s="37">
        <v>0</v>
      </c>
      <c r="H673" s="31" t="s">
        <v>25</v>
      </c>
      <c r="I673" s="33">
        <v>0</v>
      </c>
      <c r="J673" s="33"/>
      <c r="K673" s="34"/>
      <c r="L673" s="34">
        <v>0</v>
      </c>
      <c r="M673" s="35">
        <v>463</v>
      </c>
      <c r="N673" s="36">
        <v>226</v>
      </c>
      <c r="O673" s="34">
        <v>1</v>
      </c>
      <c r="P673" s="36">
        <v>238</v>
      </c>
      <c r="Q673" s="34">
        <v>10.41</v>
      </c>
      <c r="R673" s="34">
        <v>2477.58</v>
      </c>
    </row>
    <row r="674" spans="1:18">
      <c r="A674" s="29" t="str">
        <f>+[1]DATA_PRODUCTO!A674</f>
        <v xml:space="preserve"> MG0080 (NEGATIVOS PARA CARNET)</v>
      </c>
      <c r="B674" s="30">
        <v>44592</v>
      </c>
      <c r="C674" s="30">
        <v>44592</v>
      </c>
      <c r="D674" s="31" t="s">
        <v>1396</v>
      </c>
      <c r="E674" s="32" t="s">
        <v>1397</v>
      </c>
      <c r="F674" s="31" t="s">
        <v>1236</v>
      </c>
      <c r="G674" s="37">
        <v>0</v>
      </c>
      <c r="H674" s="31" t="s">
        <v>25</v>
      </c>
      <c r="I674" s="33">
        <v>0</v>
      </c>
      <c r="J674" s="33"/>
      <c r="K674" s="34"/>
      <c r="L674" s="34">
        <v>0</v>
      </c>
      <c r="M674" s="35">
        <v>3400</v>
      </c>
      <c r="N674" s="36">
        <v>200</v>
      </c>
      <c r="O674" s="34">
        <v>0</v>
      </c>
      <c r="P674" s="36">
        <v>3200</v>
      </c>
      <c r="Q674" s="34">
        <v>0</v>
      </c>
      <c r="R674" s="34">
        <v>0</v>
      </c>
    </row>
    <row r="675" spans="1:18" ht="28.5">
      <c r="A675" s="29" t="str">
        <f>+[1]DATA_PRODUCTO!A675</f>
        <v xml:space="preserve"> MG0081 (PAPEL CARBON 8½ X 11 AZUL PAQUETES DE 100/1 UNIDADES)</v>
      </c>
      <c r="B675" s="30">
        <v>43108</v>
      </c>
      <c r="C675" s="30">
        <v>43108</v>
      </c>
      <c r="D675" s="31" t="s">
        <v>1398</v>
      </c>
      <c r="E675" s="32" t="s">
        <v>1399</v>
      </c>
      <c r="F675" s="31" t="s">
        <v>1236</v>
      </c>
      <c r="G675" s="37">
        <v>0</v>
      </c>
      <c r="H675" s="31" t="s">
        <v>836</v>
      </c>
      <c r="I675" s="33">
        <v>0</v>
      </c>
      <c r="J675" s="33"/>
      <c r="K675" s="34"/>
      <c r="L675" s="34">
        <v>0</v>
      </c>
      <c r="M675" s="35">
        <v>48</v>
      </c>
      <c r="N675" s="36">
        <v>24</v>
      </c>
      <c r="O675" s="34">
        <v>0</v>
      </c>
      <c r="P675" s="36">
        <v>24</v>
      </c>
      <c r="Q675" s="34">
        <v>650</v>
      </c>
      <c r="R675" s="34">
        <v>15600</v>
      </c>
    </row>
    <row r="676" spans="1:18">
      <c r="A676" s="29" t="str">
        <f>+[1]DATA_PRODUCTO!A676</f>
        <v xml:space="preserve"> MG0082 (PERFORADORA DE 2 HOYOS )</v>
      </c>
      <c r="B676" s="30">
        <v>44286</v>
      </c>
      <c r="C676" s="30">
        <v>44286</v>
      </c>
      <c r="D676" s="31" t="s">
        <v>1400</v>
      </c>
      <c r="E676" s="32" t="s">
        <v>1401</v>
      </c>
      <c r="F676" s="31" t="s">
        <v>1236</v>
      </c>
      <c r="G676" s="37">
        <v>0</v>
      </c>
      <c r="H676" s="31" t="s">
        <v>25</v>
      </c>
      <c r="I676" s="33">
        <v>0</v>
      </c>
      <c r="J676" s="33"/>
      <c r="K676" s="34"/>
      <c r="L676" s="34">
        <v>0</v>
      </c>
      <c r="M676" s="35">
        <v>71</v>
      </c>
      <c r="N676" s="36">
        <v>44</v>
      </c>
      <c r="O676" s="34">
        <v>0</v>
      </c>
      <c r="P676" s="36">
        <v>27</v>
      </c>
      <c r="Q676" s="34">
        <v>165</v>
      </c>
      <c r="R676" s="34">
        <v>4455</v>
      </c>
    </row>
    <row r="677" spans="1:18">
      <c r="A677" s="29" t="str">
        <f>+[1]DATA_PRODUCTO!A677</f>
        <v xml:space="preserve"> MG0083 (PERFORADORA DE 3 HOYOS)</v>
      </c>
      <c r="B677" s="30">
        <v>45310</v>
      </c>
      <c r="C677" s="30">
        <v>45310</v>
      </c>
      <c r="D677" s="31" t="s">
        <v>1402</v>
      </c>
      <c r="E677" s="32" t="s">
        <v>1403</v>
      </c>
      <c r="F677" s="31" t="s">
        <v>1236</v>
      </c>
      <c r="G677" s="37">
        <v>0</v>
      </c>
      <c r="H677" s="31" t="s">
        <v>25</v>
      </c>
      <c r="I677" s="33">
        <v>0</v>
      </c>
      <c r="J677" s="33"/>
      <c r="K677" s="34"/>
      <c r="L677" s="34">
        <v>0</v>
      </c>
      <c r="M677" s="35">
        <v>44</v>
      </c>
      <c r="N677" s="36">
        <v>24</v>
      </c>
      <c r="O677" s="34">
        <v>-1</v>
      </c>
      <c r="P677" s="36">
        <v>19</v>
      </c>
      <c r="Q677" s="34">
        <v>380</v>
      </c>
      <c r="R677" s="34">
        <v>7220</v>
      </c>
    </row>
    <row r="678" spans="1:18">
      <c r="A678" s="29" t="str">
        <f>+[1]DATA_PRODUCTO!A678</f>
        <v xml:space="preserve"> MG0084 (PILAS TRIPLE  AAA)</v>
      </c>
      <c r="B678" s="30">
        <v>45166</v>
      </c>
      <c r="C678" s="30">
        <v>45166</v>
      </c>
      <c r="D678" s="31" t="s">
        <v>1404</v>
      </c>
      <c r="E678" s="32" t="s">
        <v>1405</v>
      </c>
      <c r="F678" s="31" t="s">
        <v>1236</v>
      </c>
      <c r="G678" s="37">
        <v>0</v>
      </c>
      <c r="H678" s="31" t="s">
        <v>25</v>
      </c>
      <c r="I678" s="33">
        <v>0</v>
      </c>
      <c r="J678" s="33"/>
      <c r="K678" s="34"/>
      <c r="L678" s="34">
        <v>0</v>
      </c>
      <c r="M678" s="35">
        <v>201</v>
      </c>
      <c r="N678" s="36">
        <v>174</v>
      </c>
      <c r="O678" s="34">
        <v>0</v>
      </c>
      <c r="P678" s="36">
        <v>27</v>
      </c>
      <c r="Q678" s="34">
        <v>31.09375</v>
      </c>
      <c r="R678" s="34">
        <v>839.53125</v>
      </c>
    </row>
    <row r="679" spans="1:18">
      <c r="A679" s="29" t="str">
        <f>+[1]DATA_PRODUCTO!A679</f>
        <v xml:space="preserve"> MG0085 (PIZARRA MAGICA BLANCA QUARTEC 24X35)</v>
      </c>
      <c r="B679" s="30">
        <v>44875</v>
      </c>
      <c r="C679" s="30">
        <v>44875</v>
      </c>
      <c r="D679" s="31" t="s">
        <v>1406</v>
      </c>
      <c r="E679" s="32" t="s">
        <v>1407</v>
      </c>
      <c r="F679" s="31" t="s">
        <v>1236</v>
      </c>
      <c r="G679" s="37">
        <v>0</v>
      </c>
      <c r="H679" s="31" t="s">
        <v>25</v>
      </c>
      <c r="I679" s="33">
        <v>0</v>
      </c>
      <c r="J679" s="33"/>
      <c r="K679" s="34"/>
      <c r="L679" s="34">
        <v>0</v>
      </c>
      <c r="M679" s="35">
        <v>45</v>
      </c>
      <c r="N679" s="36">
        <v>35</v>
      </c>
      <c r="O679" s="34">
        <v>0</v>
      </c>
      <c r="P679" s="36">
        <v>10</v>
      </c>
      <c r="Q679" s="34">
        <v>1550</v>
      </c>
      <c r="R679" s="34">
        <v>15500</v>
      </c>
    </row>
    <row r="680" spans="1:18">
      <c r="A680" s="29" t="str">
        <f>+[1]DATA_PRODUCTO!A680</f>
        <v xml:space="preserve"> MG0086 (PIZARRA DE CORCHO QUARTEC 24X36)</v>
      </c>
      <c r="B680" s="30">
        <v>44875</v>
      </c>
      <c r="C680" s="30">
        <v>44875</v>
      </c>
      <c r="D680" s="31" t="s">
        <v>1408</v>
      </c>
      <c r="E680" s="32" t="s">
        <v>1409</v>
      </c>
      <c r="F680" s="31" t="s">
        <v>1236</v>
      </c>
      <c r="G680" s="37">
        <v>0</v>
      </c>
      <c r="H680" s="31" t="s">
        <v>25</v>
      </c>
      <c r="I680" s="33">
        <v>0</v>
      </c>
      <c r="J680" s="33"/>
      <c r="K680" s="34"/>
      <c r="L680" s="34">
        <v>0</v>
      </c>
      <c r="M680" s="35">
        <v>36</v>
      </c>
      <c r="N680" s="36">
        <v>26</v>
      </c>
      <c r="O680" s="34">
        <v>2</v>
      </c>
      <c r="P680" s="36">
        <v>12</v>
      </c>
      <c r="Q680" s="34">
        <v>1490</v>
      </c>
      <c r="R680" s="34">
        <v>17880</v>
      </c>
    </row>
    <row r="681" spans="1:18">
      <c r="A681" s="29" t="str">
        <f>+[1]DATA_PRODUCTO!A681</f>
        <v xml:space="preserve"> MG0087 (PORTA CLIPS BEIFA REDONDO MAGNETICO)</v>
      </c>
      <c r="B681" s="30">
        <v>45148</v>
      </c>
      <c r="C681" s="30">
        <v>45148</v>
      </c>
      <c r="D681" s="31" t="s">
        <v>1410</v>
      </c>
      <c r="E681" s="32" t="s">
        <v>1411</v>
      </c>
      <c r="F681" s="31" t="s">
        <v>1236</v>
      </c>
      <c r="G681" s="37">
        <v>0</v>
      </c>
      <c r="H681" s="31" t="s">
        <v>25</v>
      </c>
      <c r="I681" s="33">
        <v>0</v>
      </c>
      <c r="J681" s="33"/>
      <c r="K681" s="34"/>
      <c r="L681" s="34">
        <v>0</v>
      </c>
      <c r="M681" s="35">
        <v>263</v>
      </c>
      <c r="N681" s="36">
        <v>88</v>
      </c>
      <c r="O681" s="34">
        <v>-2</v>
      </c>
      <c r="P681" s="36">
        <v>173</v>
      </c>
      <c r="Q681" s="34">
        <v>76.83</v>
      </c>
      <c r="R681" s="34">
        <v>13291.59</v>
      </c>
    </row>
    <row r="682" spans="1:18">
      <c r="A682" s="29" t="str">
        <f>+[1]DATA_PRODUCTO!A682</f>
        <v xml:space="preserve"> MG0088 (PORTA LAPIZ EN METAL NEGRO TALBOT)</v>
      </c>
      <c r="B682" s="30">
        <v>45148</v>
      </c>
      <c r="C682" s="30">
        <v>45148</v>
      </c>
      <c r="D682" s="31" t="s">
        <v>1412</v>
      </c>
      <c r="E682" s="32" t="s">
        <v>1413</v>
      </c>
      <c r="F682" s="31" t="s">
        <v>1236</v>
      </c>
      <c r="G682" s="37">
        <v>0</v>
      </c>
      <c r="H682" s="31" t="s">
        <v>25</v>
      </c>
      <c r="I682" s="33">
        <v>0</v>
      </c>
      <c r="J682" s="33"/>
      <c r="K682" s="34"/>
      <c r="L682" s="34">
        <v>0</v>
      </c>
      <c r="M682" s="35">
        <v>257</v>
      </c>
      <c r="N682" s="36">
        <v>87</v>
      </c>
      <c r="O682" s="34">
        <v>0</v>
      </c>
      <c r="P682" s="36">
        <v>170</v>
      </c>
      <c r="Q682" s="34">
        <v>196</v>
      </c>
      <c r="R682" s="34">
        <v>33320</v>
      </c>
    </row>
    <row r="683" spans="1:18">
      <c r="A683" s="29" t="str">
        <f>+[1]DATA_PRODUCTO!A683</f>
        <v xml:space="preserve"> MG0089 (POST-IT  3*3 AMARILLO (NOTAS ADHESIVAS) )</v>
      </c>
      <c r="B683" s="30">
        <v>44867</v>
      </c>
      <c r="C683" s="30">
        <v>44867</v>
      </c>
      <c r="D683" s="31" t="s">
        <v>1414</v>
      </c>
      <c r="E683" s="32" t="s">
        <v>1415</v>
      </c>
      <c r="F683" s="31" t="s">
        <v>1236</v>
      </c>
      <c r="G683" s="37">
        <v>0</v>
      </c>
      <c r="H683" s="31" t="s">
        <v>25</v>
      </c>
      <c r="I683" s="33">
        <v>0</v>
      </c>
      <c r="J683" s="33"/>
      <c r="K683" s="34"/>
      <c r="L683" s="34">
        <v>0</v>
      </c>
      <c r="M683" s="35">
        <v>1275</v>
      </c>
      <c r="N683" s="36">
        <v>1304</v>
      </c>
      <c r="O683" s="34">
        <v>29</v>
      </c>
      <c r="P683" s="36">
        <v>0</v>
      </c>
      <c r="Q683" s="34">
        <v>28.1</v>
      </c>
      <c r="R683" s="34">
        <v>0</v>
      </c>
    </row>
    <row r="684" spans="1:18">
      <c r="A684" s="29" t="str">
        <f>+[1]DATA_PRODUCTO!A684</f>
        <v xml:space="preserve"> MG0090 (POST-IT  5*3 AMARILLO (NOTAS ADHESIVAS))</v>
      </c>
      <c r="B684" s="30">
        <v>45230</v>
      </c>
      <c r="C684" s="30">
        <v>45230</v>
      </c>
      <c r="D684" s="31" t="s">
        <v>1416</v>
      </c>
      <c r="E684" s="32" t="s">
        <v>1417</v>
      </c>
      <c r="F684" s="31" t="s">
        <v>1236</v>
      </c>
      <c r="G684" s="37">
        <v>0</v>
      </c>
      <c r="H684" s="31" t="s">
        <v>25</v>
      </c>
      <c r="I684" s="33">
        <v>0</v>
      </c>
      <c r="J684" s="33"/>
      <c r="K684" s="34"/>
      <c r="L684" s="34">
        <v>0</v>
      </c>
      <c r="M684" s="35">
        <v>440</v>
      </c>
      <c r="N684" s="36">
        <v>248</v>
      </c>
      <c r="O684" s="34">
        <v>-2</v>
      </c>
      <c r="P684" s="36">
        <v>190</v>
      </c>
      <c r="Q684" s="34">
        <v>70</v>
      </c>
      <c r="R684" s="34">
        <v>13300</v>
      </c>
    </row>
    <row r="685" spans="1:18">
      <c r="A685" s="29" t="str">
        <f>+[1]DATA_PRODUCTO!A685</f>
        <v xml:space="preserve"> MG0091 (POST-IT  BANDERITAS)</v>
      </c>
      <c r="B685" s="30">
        <v>45307</v>
      </c>
      <c r="C685" s="30">
        <v>45307</v>
      </c>
      <c r="D685" s="31" t="s">
        <v>1418</v>
      </c>
      <c r="E685" s="32" t="s">
        <v>1419</v>
      </c>
      <c r="F685" s="31" t="s">
        <v>1236</v>
      </c>
      <c r="G685" s="37">
        <v>0</v>
      </c>
      <c r="H685" s="31" t="s">
        <v>877</v>
      </c>
      <c r="I685" s="33">
        <v>0</v>
      </c>
      <c r="J685" s="33"/>
      <c r="K685" s="34"/>
      <c r="L685" s="34">
        <v>0</v>
      </c>
      <c r="M685" s="35">
        <v>1292</v>
      </c>
      <c r="N685" s="36">
        <v>396</v>
      </c>
      <c r="O685" s="34">
        <v>-90</v>
      </c>
      <c r="P685" s="36">
        <v>806</v>
      </c>
      <c r="Q685" s="34">
        <v>125</v>
      </c>
      <c r="R685" s="34">
        <v>100750</v>
      </c>
    </row>
    <row r="686" spans="1:18">
      <c r="A686" s="29" t="str">
        <f>+[1]DATA_PRODUCTO!A686</f>
        <v xml:space="preserve"> MG0092 (PROTECTORA DE HOJAS PLASTICA )</v>
      </c>
      <c r="B686" s="30">
        <v>45310</v>
      </c>
      <c r="C686" s="30">
        <v>45310</v>
      </c>
      <c r="D686" s="31" t="s">
        <v>1420</v>
      </c>
      <c r="E686" s="32" t="s">
        <v>1421</v>
      </c>
      <c r="F686" s="31" t="s">
        <v>1236</v>
      </c>
      <c r="G686" s="37">
        <v>0</v>
      </c>
      <c r="H686" s="31" t="s">
        <v>1422</v>
      </c>
      <c r="I686" s="33">
        <v>0</v>
      </c>
      <c r="J686" s="33"/>
      <c r="K686" s="34"/>
      <c r="L686" s="34">
        <v>0</v>
      </c>
      <c r="M686" s="35">
        <v>601</v>
      </c>
      <c r="N686" s="36">
        <v>219</v>
      </c>
      <c r="O686" s="34">
        <v>63</v>
      </c>
      <c r="P686" s="36">
        <v>445</v>
      </c>
      <c r="Q686" s="34">
        <v>200</v>
      </c>
      <c r="R686" s="34">
        <v>89000</v>
      </c>
    </row>
    <row r="687" spans="1:18">
      <c r="A687" s="29" t="str">
        <f>+[1]DATA_PRODUCTO!A687</f>
        <v xml:space="preserve"> MG0093 (REGLAS PLASTICA)</v>
      </c>
      <c r="B687" s="30">
        <v>45148</v>
      </c>
      <c r="C687" s="30">
        <v>45148</v>
      </c>
      <c r="D687" s="31" t="s">
        <v>1423</v>
      </c>
      <c r="E687" s="32" t="s">
        <v>1424</v>
      </c>
      <c r="F687" s="31" t="s">
        <v>1236</v>
      </c>
      <c r="G687" s="37">
        <v>0</v>
      </c>
      <c r="H687" s="31" t="s">
        <v>25</v>
      </c>
      <c r="I687" s="33">
        <v>0</v>
      </c>
      <c r="J687" s="33"/>
      <c r="K687" s="34"/>
      <c r="L687" s="34">
        <v>0</v>
      </c>
      <c r="M687" s="35">
        <v>267</v>
      </c>
      <c r="N687" s="36">
        <v>128</v>
      </c>
      <c r="O687" s="34">
        <v>1</v>
      </c>
      <c r="P687" s="36">
        <v>140</v>
      </c>
      <c r="Q687" s="34">
        <v>11.03</v>
      </c>
      <c r="R687" s="34">
        <v>1544.1999999999998</v>
      </c>
    </row>
    <row r="688" spans="1:18">
      <c r="A688" s="29" t="str">
        <f>+[1]DATA_PRODUCTO!A688</f>
        <v xml:space="preserve"> MG0094 (RESALTADOR AMARILLO )</v>
      </c>
      <c r="B688" s="30">
        <v>44677</v>
      </c>
      <c r="C688" s="30">
        <v>44677</v>
      </c>
      <c r="D688" s="31" t="s">
        <v>1425</v>
      </c>
      <c r="E688" s="32" t="s">
        <v>1426</v>
      </c>
      <c r="F688" s="31" t="s">
        <v>1236</v>
      </c>
      <c r="G688" s="37">
        <v>0</v>
      </c>
      <c r="H688" s="31" t="s">
        <v>25</v>
      </c>
      <c r="I688" s="33">
        <v>0</v>
      </c>
      <c r="J688" s="33"/>
      <c r="K688" s="34"/>
      <c r="L688" s="34">
        <v>0</v>
      </c>
      <c r="M688" s="35">
        <v>338</v>
      </c>
      <c r="N688" s="36">
        <v>338</v>
      </c>
      <c r="O688" s="34">
        <v>0</v>
      </c>
      <c r="P688" s="36">
        <v>0</v>
      </c>
      <c r="Q688" s="34">
        <v>25</v>
      </c>
      <c r="R688" s="34">
        <v>0</v>
      </c>
    </row>
    <row r="689" spans="1:18" ht="28.5">
      <c r="A689" s="29" t="str">
        <f>+[1]DATA_PRODUCTO!A689</f>
        <v xml:space="preserve"> MG0095 (RESALTADOR AMARILLO TIPO LAPIZ BISELADO OFINOTA)</v>
      </c>
      <c r="B689" s="30">
        <v>44285</v>
      </c>
      <c r="C689" s="30">
        <v>44285</v>
      </c>
      <c r="D689" s="31" t="s">
        <v>1427</v>
      </c>
      <c r="E689" s="32" t="s">
        <v>1428</v>
      </c>
      <c r="F689" s="31" t="s">
        <v>1236</v>
      </c>
      <c r="G689" s="37">
        <v>0</v>
      </c>
      <c r="H689" s="31" t="s">
        <v>25</v>
      </c>
      <c r="I689" s="33">
        <v>0</v>
      </c>
      <c r="J689" s="33"/>
      <c r="K689" s="34"/>
      <c r="L689" s="34">
        <v>0</v>
      </c>
      <c r="M689" s="35">
        <v>14</v>
      </c>
      <c r="N689" s="36">
        <v>41</v>
      </c>
      <c r="O689" s="34">
        <v>27</v>
      </c>
      <c r="P689" s="36">
        <v>0</v>
      </c>
      <c r="Q689" s="34">
        <v>12</v>
      </c>
      <c r="R689" s="34">
        <v>0</v>
      </c>
    </row>
    <row r="690" spans="1:18">
      <c r="A690" s="29" t="str">
        <f>+[1]DATA_PRODUCTO!A690</f>
        <v xml:space="preserve"> MG0096 (RESALTADOR AZUL)</v>
      </c>
      <c r="B690" s="30">
        <v>44718</v>
      </c>
      <c r="C690" s="30">
        <v>44718</v>
      </c>
      <c r="D690" s="31" t="s">
        <v>1429</v>
      </c>
      <c r="E690" s="32" t="s">
        <v>1430</v>
      </c>
      <c r="F690" s="31" t="s">
        <v>1236</v>
      </c>
      <c r="G690" s="37">
        <v>0</v>
      </c>
      <c r="H690" s="31" t="s">
        <v>25</v>
      </c>
      <c r="I690" s="33">
        <v>0</v>
      </c>
      <c r="J690" s="33"/>
      <c r="K690" s="34"/>
      <c r="L690" s="34">
        <v>0</v>
      </c>
      <c r="M690" s="35">
        <v>497</v>
      </c>
      <c r="N690" s="36">
        <v>312</v>
      </c>
      <c r="O690" s="34">
        <v>-3</v>
      </c>
      <c r="P690" s="36">
        <v>182</v>
      </c>
      <c r="Q690" s="34">
        <v>25</v>
      </c>
      <c r="R690" s="34">
        <v>4550</v>
      </c>
    </row>
    <row r="691" spans="1:18">
      <c r="A691" s="29" t="str">
        <f>+[1]DATA_PRODUCTO!A691</f>
        <v xml:space="preserve"> MG0097 (RESALTADOR NARANJA)</v>
      </c>
      <c r="B691" s="30">
        <v>44677</v>
      </c>
      <c r="C691" s="30">
        <v>44677</v>
      </c>
      <c r="D691" s="31" t="s">
        <v>1431</v>
      </c>
      <c r="E691" s="32" t="s">
        <v>1432</v>
      </c>
      <c r="F691" s="31" t="s">
        <v>1236</v>
      </c>
      <c r="G691" s="37">
        <v>0</v>
      </c>
      <c r="H691" s="31" t="s">
        <v>25</v>
      </c>
      <c r="I691" s="33">
        <v>0</v>
      </c>
      <c r="J691" s="33"/>
      <c r="K691" s="34"/>
      <c r="L691" s="34">
        <v>0</v>
      </c>
      <c r="M691" s="35">
        <v>356</v>
      </c>
      <c r="N691" s="36">
        <v>235</v>
      </c>
      <c r="O691" s="34">
        <v>-8</v>
      </c>
      <c r="P691" s="36">
        <v>113</v>
      </c>
      <c r="Q691" s="34">
        <v>25</v>
      </c>
      <c r="R691" s="34">
        <v>2825</v>
      </c>
    </row>
    <row r="692" spans="1:18">
      <c r="A692" s="29" t="str">
        <f>+[1]DATA_PRODUCTO!A692</f>
        <v xml:space="preserve"> MG0098 (RESALTADOR ROSADO STABILO)</v>
      </c>
      <c r="B692" s="30">
        <v>44677</v>
      </c>
      <c r="C692" s="30">
        <v>44677</v>
      </c>
      <c r="D692" s="31" t="s">
        <v>1433</v>
      </c>
      <c r="E692" s="32" t="s">
        <v>1434</v>
      </c>
      <c r="F692" s="31" t="s">
        <v>1236</v>
      </c>
      <c r="G692" s="37">
        <v>0</v>
      </c>
      <c r="H692" s="31" t="s">
        <v>25</v>
      </c>
      <c r="I692" s="33">
        <v>0</v>
      </c>
      <c r="J692" s="33"/>
      <c r="K692" s="34"/>
      <c r="L692" s="34">
        <v>0</v>
      </c>
      <c r="M692" s="35">
        <v>394</v>
      </c>
      <c r="N692" s="36">
        <v>260</v>
      </c>
      <c r="O692" s="34">
        <v>12</v>
      </c>
      <c r="P692" s="36">
        <v>146</v>
      </c>
      <c r="Q692" s="34">
        <v>25</v>
      </c>
      <c r="R692" s="34">
        <v>3650</v>
      </c>
    </row>
    <row r="693" spans="1:18">
      <c r="A693" s="29" t="str">
        <f>+[1]DATA_PRODUCTO!A693</f>
        <v xml:space="preserve"> MG0099 (RESALTADOR VERDE STABILO)</v>
      </c>
      <c r="B693" s="30">
        <v>44677</v>
      </c>
      <c r="C693" s="30">
        <v>44677</v>
      </c>
      <c r="D693" s="31" t="s">
        <v>1435</v>
      </c>
      <c r="E693" s="32" t="s">
        <v>1436</v>
      </c>
      <c r="F693" s="31" t="s">
        <v>1236</v>
      </c>
      <c r="G693" s="37">
        <v>0</v>
      </c>
      <c r="H693" s="31" t="s">
        <v>25</v>
      </c>
      <c r="I693" s="33">
        <v>0</v>
      </c>
      <c r="J693" s="33"/>
      <c r="K693" s="34"/>
      <c r="L693" s="34">
        <v>0</v>
      </c>
      <c r="M693" s="35">
        <v>420</v>
      </c>
      <c r="N693" s="36">
        <v>234</v>
      </c>
      <c r="O693" s="34">
        <v>-35</v>
      </c>
      <c r="P693" s="36">
        <v>151</v>
      </c>
      <c r="Q693" s="34">
        <v>25</v>
      </c>
      <c r="R693" s="34">
        <v>3775</v>
      </c>
    </row>
    <row r="694" spans="1:18">
      <c r="A694" s="29" t="str">
        <f>+[1]DATA_PRODUCTO!A694</f>
        <v xml:space="preserve"> MG0100 (RESMA DE PAPEL 11X17)</v>
      </c>
      <c r="B694" s="30">
        <v>44677</v>
      </c>
      <c r="C694" s="30">
        <v>44677</v>
      </c>
      <c r="D694" s="31" t="s">
        <v>1437</v>
      </c>
      <c r="E694" s="32" t="s">
        <v>1438</v>
      </c>
      <c r="F694" s="31" t="s">
        <v>1236</v>
      </c>
      <c r="G694" s="37">
        <v>0</v>
      </c>
      <c r="H694" s="31" t="s">
        <v>1439</v>
      </c>
      <c r="I694" s="33">
        <v>0</v>
      </c>
      <c r="J694" s="33"/>
      <c r="K694" s="34"/>
      <c r="L694" s="34">
        <v>0</v>
      </c>
      <c r="M694" s="35">
        <v>22</v>
      </c>
      <c r="N694" s="36">
        <v>21</v>
      </c>
      <c r="O694" s="34">
        <v>1</v>
      </c>
      <c r="P694" s="36">
        <v>2</v>
      </c>
      <c r="Q694" s="34">
        <v>610</v>
      </c>
      <c r="R694" s="34">
        <v>1220</v>
      </c>
    </row>
    <row r="695" spans="1:18">
      <c r="A695" s="29" t="str">
        <f>+[1]DATA_PRODUCTO!A695</f>
        <v xml:space="preserve"> MG0101 (RESMA DE PAPEL ABBY VERDE  8½ X 11  )</v>
      </c>
      <c r="B695" s="30">
        <v>44873</v>
      </c>
      <c r="C695" s="30">
        <v>44873</v>
      </c>
      <c r="D695" s="31" t="s">
        <v>1</v>
      </c>
      <c r="E695" s="32" t="s">
        <v>1440</v>
      </c>
      <c r="F695" s="31" t="s">
        <v>1236</v>
      </c>
      <c r="G695" s="37">
        <v>0</v>
      </c>
      <c r="H695" s="31" t="s">
        <v>1439</v>
      </c>
      <c r="I695" s="33">
        <v>0</v>
      </c>
      <c r="J695" s="33"/>
      <c r="K695" s="34"/>
      <c r="L695" s="34">
        <v>0</v>
      </c>
      <c r="M695" s="35">
        <v>3061</v>
      </c>
      <c r="N695" s="36">
        <v>3035</v>
      </c>
      <c r="O695" s="34">
        <v>-26</v>
      </c>
      <c r="P695" s="36">
        <v>0</v>
      </c>
      <c r="Q695" s="34">
        <v>290</v>
      </c>
      <c r="R695" s="34">
        <v>0</v>
      </c>
    </row>
    <row r="696" spans="1:18">
      <c r="A696" s="29" t="str">
        <f>+[1]DATA_PRODUCTO!A696</f>
        <v xml:space="preserve"> MG0102 (RESMA DE PAPEL NAVIAGATOR PLATINIUM  8½ X 14)</v>
      </c>
      <c r="B696" s="30">
        <v>45294</v>
      </c>
      <c r="C696" s="30">
        <v>45294</v>
      </c>
      <c r="D696" s="31" t="s">
        <v>1441</v>
      </c>
      <c r="E696" s="32" t="s">
        <v>1442</v>
      </c>
      <c r="F696" s="31" t="s">
        <v>1236</v>
      </c>
      <c r="G696" s="37">
        <v>0</v>
      </c>
      <c r="H696" s="31" t="s">
        <v>1439</v>
      </c>
      <c r="I696" s="33">
        <v>0</v>
      </c>
      <c r="J696" s="33"/>
      <c r="K696" s="34"/>
      <c r="L696" s="34">
        <v>0</v>
      </c>
      <c r="M696" s="35">
        <v>467</v>
      </c>
      <c r="N696" s="36">
        <v>210</v>
      </c>
      <c r="O696" s="34">
        <v>-7</v>
      </c>
      <c r="P696" s="36">
        <v>250</v>
      </c>
      <c r="Q696" s="34">
        <v>270</v>
      </c>
      <c r="R696" s="34">
        <v>67500</v>
      </c>
    </row>
    <row r="697" spans="1:18">
      <c r="A697" s="29" t="str">
        <f>+[1]DATA_PRODUCTO!A697</f>
        <v xml:space="preserve"> MG0103 (RESMA DE PAPEL 81/2x11 ( HOJA DE HILO)  )</v>
      </c>
      <c r="B697" s="30">
        <v>44911</v>
      </c>
      <c r="C697" s="30">
        <v>44911</v>
      </c>
      <c r="D697" s="31" t="s">
        <v>1443</v>
      </c>
      <c r="E697" s="32" t="s">
        <v>1444</v>
      </c>
      <c r="F697" s="31" t="s">
        <v>1236</v>
      </c>
      <c r="G697" s="37">
        <v>0</v>
      </c>
      <c r="H697" s="31" t="s">
        <v>36</v>
      </c>
      <c r="I697" s="33">
        <v>0</v>
      </c>
      <c r="J697" s="33"/>
      <c r="K697" s="34"/>
      <c r="L697" s="34">
        <v>0</v>
      </c>
      <c r="M697" s="35">
        <v>29</v>
      </c>
      <c r="N697" s="36">
        <v>27</v>
      </c>
      <c r="O697" s="34">
        <v>-1</v>
      </c>
      <c r="P697" s="36">
        <v>1</v>
      </c>
      <c r="Q697" s="34">
        <v>720</v>
      </c>
      <c r="R697" s="34">
        <v>720</v>
      </c>
    </row>
    <row r="698" spans="1:18">
      <c r="A698" s="29" t="str">
        <f>+[1]DATA_PRODUCTO!A698</f>
        <v xml:space="preserve"> MG0104 (ROLLO DE PAPEL PARA PLOTTER 24X150)</v>
      </c>
      <c r="B698" s="30">
        <v>43103</v>
      </c>
      <c r="C698" s="30">
        <v>43103</v>
      </c>
      <c r="D698" s="31" t="s">
        <v>1445</v>
      </c>
      <c r="E698" s="32" t="s">
        <v>1446</v>
      </c>
      <c r="F698" s="31" t="s">
        <v>1236</v>
      </c>
      <c r="G698" s="37">
        <v>0</v>
      </c>
      <c r="H698" s="31" t="s">
        <v>25</v>
      </c>
      <c r="I698" s="33">
        <v>0</v>
      </c>
      <c r="J698" s="33"/>
      <c r="K698" s="34"/>
      <c r="L698" s="34">
        <v>0</v>
      </c>
      <c r="M698" s="35">
        <v>0</v>
      </c>
      <c r="N698" s="36">
        <v>0</v>
      </c>
      <c r="O698" s="34">
        <v>0</v>
      </c>
      <c r="P698" s="36">
        <v>0</v>
      </c>
      <c r="Q698" s="34">
        <v>650</v>
      </c>
      <c r="R698" s="34">
        <v>0</v>
      </c>
    </row>
    <row r="699" spans="1:18" ht="28.5">
      <c r="A699" s="29" t="str">
        <f>+[1]DATA_PRODUCTO!A699</f>
        <v xml:space="preserve"> MG0105 (RESMA DE PAPEL 81/2x11 ( HOJA DE HILO)  TIMBRADO)</v>
      </c>
      <c r="B699" s="30">
        <v>45307</v>
      </c>
      <c r="C699" s="30">
        <v>45307</v>
      </c>
      <c r="D699" s="31" t="s">
        <v>1447</v>
      </c>
      <c r="E699" s="32" t="s">
        <v>1448</v>
      </c>
      <c r="F699" s="31" t="s">
        <v>1236</v>
      </c>
      <c r="G699" s="37">
        <v>0</v>
      </c>
      <c r="H699" s="31" t="s">
        <v>1449</v>
      </c>
      <c r="I699" s="33">
        <v>0</v>
      </c>
      <c r="J699" s="33"/>
      <c r="K699" s="34"/>
      <c r="L699" s="34">
        <v>0</v>
      </c>
      <c r="M699" s="35">
        <v>39</v>
      </c>
      <c r="N699" s="36">
        <v>9</v>
      </c>
      <c r="O699" s="34">
        <v>0</v>
      </c>
      <c r="P699" s="36">
        <v>30</v>
      </c>
      <c r="Q699" s="34">
        <v>3650</v>
      </c>
      <c r="R699" s="34">
        <v>109500</v>
      </c>
    </row>
    <row r="700" spans="1:18">
      <c r="A700" s="29" t="str">
        <f>+[1]DATA_PRODUCTO!A700</f>
        <v xml:space="preserve"> MG0106 (ROLLO DE PAPEL PARA PLOTTER ABBY  24X151)</v>
      </c>
      <c r="B700" s="30">
        <v>44286</v>
      </c>
      <c r="C700" s="30">
        <v>44286</v>
      </c>
      <c r="D700" s="31" t="s">
        <v>1450</v>
      </c>
      <c r="E700" s="32" t="s">
        <v>1451</v>
      </c>
      <c r="F700" s="31" t="s">
        <v>1236</v>
      </c>
      <c r="G700" s="37">
        <v>0</v>
      </c>
      <c r="H700" s="31" t="s">
        <v>25</v>
      </c>
      <c r="I700" s="33">
        <v>0</v>
      </c>
      <c r="J700" s="33"/>
      <c r="K700" s="34"/>
      <c r="L700" s="34">
        <v>0</v>
      </c>
      <c r="M700" s="35">
        <v>27</v>
      </c>
      <c r="N700" s="36">
        <v>8</v>
      </c>
      <c r="O700" s="34">
        <v>0</v>
      </c>
      <c r="P700" s="36">
        <v>19</v>
      </c>
      <c r="Q700" s="34">
        <v>380</v>
      </c>
      <c r="R700" s="34">
        <v>7220</v>
      </c>
    </row>
    <row r="701" spans="1:18" ht="28.5">
      <c r="A701" s="29" t="str">
        <f>+[1]DATA_PRODUCTO!A701</f>
        <v xml:space="preserve"> MG0107 (ROLLO DE PAPEL PARA SUMADORA (ROLLO BLANCO) B-24 REGULAR ABBY)</v>
      </c>
      <c r="B701" s="30">
        <v>44865</v>
      </c>
      <c r="C701" s="30">
        <v>44865</v>
      </c>
      <c r="D701" s="31" t="s">
        <v>1452</v>
      </c>
      <c r="E701" s="32" t="s">
        <v>1453</v>
      </c>
      <c r="F701" s="31" t="s">
        <v>1236</v>
      </c>
      <c r="G701" s="37">
        <v>0</v>
      </c>
      <c r="H701" s="31" t="s">
        <v>25</v>
      </c>
      <c r="I701" s="33">
        <v>0</v>
      </c>
      <c r="J701" s="33"/>
      <c r="K701" s="34"/>
      <c r="L701" s="34">
        <v>0</v>
      </c>
      <c r="M701" s="35">
        <v>252</v>
      </c>
      <c r="N701" s="36">
        <v>146</v>
      </c>
      <c r="O701" s="34">
        <v>-4</v>
      </c>
      <c r="P701" s="36">
        <v>102</v>
      </c>
      <c r="Q701" s="34">
        <v>18</v>
      </c>
      <c r="R701" s="34">
        <v>1836</v>
      </c>
    </row>
    <row r="702" spans="1:18">
      <c r="A702" s="29" t="str">
        <f>+[1]DATA_PRODUCTO!A702</f>
        <v xml:space="preserve"> MG0108 (SACA GRAPAS)</v>
      </c>
      <c r="B702" s="30">
        <v>45310</v>
      </c>
      <c r="C702" s="30">
        <v>45310</v>
      </c>
      <c r="D702" s="31" t="s">
        <v>1454</v>
      </c>
      <c r="E702" s="32" t="s">
        <v>1455</v>
      </c>
      <c r="F702" s="31" t="s">
        <v>1236</v>
      </c>
      <c r="G702" s="37">
        <v>0</v>
      </c>
      <c r="H702" s="31" t="s">
        <v>25</v>
      </c>
      <c r="I702" s="33">
        <v>0</v>
      </c>
      <c r="J702" s="33"/>
      <c r="K702" s="34"/>
      <c r="L702" s="34">
        <v>0</v>
      </c>
      <c r="M702" s="35">
        <v>412</v>
      </c>
      <c r="N702" s="36">
        <v>275</v>
      </c>
      <c r="O702" s="34">
        <v>1</v>
      </c>
      <c r="P702" s="36">
        <v>138</v>
      </c>
      <c r="Q702" s="34">
        <v>30</v>
      </c>
      <c r="R702" s="34">
        <v>4140</v>
      </c>
    </row>
    <row r="703" spans="1:18">
      <c r="A703" s="29" t="str">
        <f>+[1]DATA_PRODUCTO!A703</f>
        <v xml:space="preserve"> MG0109 (SACAPUNTA DE METAL)</v>
      </c>
      <c r="B703" s="30">
        <v>45310</v>
      </c>
      <c r="C703" s="30">
        <v>45310</v>
      </c>
      <c r="D703" s="31" t="s">
        <v>1456</v>
      </c>
      <c r="E703" s="32" t="s">
        <v>1457</v>
      </c>
      <c r="F703" s="31" t="s">
        <v>1236</v>
      </c>
      <c r="G703" s="37">
        <v>0</v>
      </c>
      <c r="H703" s="31" t="s">
        <v>25</v>
      </c>
      <c r="I703" s="33">
        <v>0</v>
      </c>
      <c r="J703" s="33"/>
      <c r="K703" s="34"/>
      <c r="L703" s="34">
        <v>0</v>
      </c>
      <c r="M703" s="35">
        <v>1002</v>
      </c>
      <c r="N703" s="36">
        <v>828</v>
      </c>
      <c r="O703" s="34">
        <v>-18</v>
      </c>
      <c r="P703" s="36">
        <v>156</v>
      </c>
      <c r="Q703" s="34">
        <v>10</v>
      </c>
      <c r="R703" s="34">
        <v>1560</v>
      </c>
    </row>
    <row r="704" spans="1:18">
      <c r="A704" s="29" t="str">
        <f>+[1]DATA_PRODUCTO!A704</f>
        <v xml:space="preserve"> MG0110 (SET DE ESCRITORIO 4/1 EN METAL)</v>
      </c>
      <c r="B704" s="30">
        <v>44511</v>
      </c>
      <c r="C704" s="30">
        <v>44511</v>
      </c>
      <c r="D704" s="31" t="s">
        <v>1458</v>
      </c>
      <c r="E704" s="32" t="s">
        <v>1459</v>
      </c>
      <c r="F704" s="31" t="s">
        <v>1236</v>
      </c>
      <c r="G704" s="37">
        <v>0</v>
      </c>
      <c r="H704" s="31" t="s">
        <v>166</v>
      </c>
      <c r="I704" s="33">
        <v>0</v>
      </c>
      <c r="J704" s="33"/>
      <c r="K704" s="34"/>
      <c r="L704" s="34">
        <v>0</v>
      </c>
      <c r="M704" s="35">
        <v>65</v>
      </c>
      <c r="N704" s="36">
        <v>42</v>
      </c>
      <c r="O704" s="34">
        <v>3</v>
      </c>
      <c r="P704" s="36">
        <v>26</v>
      </c>
      <c r="Q704" s="34">
        <v>545</v>
      </c>
      <c r="R704" s="34">
        <v>14170</v>
      </c>
    </row>
    <row r="705" spans="1:18">
      <c r="A705" s="29" t="str">
        <f>+[1]DATA_PRODUCTO!A705</f>
        <v xml:space="preserve"> MG0111 (SOBRE MANILA 10X13 AMARILLO  500/1)</v>
      </c>
      <c r="B705" s="30">
        <v>44866</v>
      </c>
      <c r="C705" s="30">
        <v>44866</v>
      </c>
      <c r="D705" s="31" t="s">
        <v>1460</v>
      </c>
      <c r="E705" s="32" t="s">
        <v>1461</v>
      </c>
      <c r="F705" s="31" t="s">
        <v>1236</v>
      </c>
      <c r="G705" s="37">
        <v>0</v>
      </c>
      <c r="H705" s="31" t="s">
        <v>25</v>
      </c>
      <c r="I705" s="33">
        <v>0</v>
      </c>
      <c r="J705" s="33"/>
      <c r="K705" s="34"/>
      <c r="L705" s="34">
        <v>0</v>
      </c>
      <c r="M705" s="35">
        <v>6531</v>
      </c>
      <c r="N705" s="36">
        <v>6419</v>
      </c>
      <c r="O705" s="34">
        <v>442</v>
      </c>
      <c r="P705" s="36">
        <v>554</v>
      </c>
      <c r="Q705" s="34">
        <v>4.5599999999999996</v>
      </c>
      <c r="R705" s="34">
        <v>2526.2399999999998</v>
      </c>
    </row>
    <row r="706" spans="1:18">
      <c r="A706" s="29" t="str">
        <f>+[1]DATA_PRODUCTO!A706</f>
        <v xml:space="preserve"> MG0112 (SOBRE MANILA 10X13 BLANCO 500/1)</v>
      </c>
      <c r="B706" s="30">
        <v>43724</v>
      </c>
      <c r="C706" s="30">
        <v>43724</v>
      </c>
      <c r="D706" s="31" t="s">
        <v>1462</v>
      </c>
      <c r="E706" s="32" t="s">
        <v>1463</v>
      </c>
      <c r="F706" s="31" t="s">
        <v>1236</v>
      </c>
      <c r="G706" s="37">
        <v>0</v>
      </c>
      <c r="H706" s="31" t="s">
        <v>25</v>
      </c>
      <c r="I706" s="33">
        <v>0</v>
      </c>
      <c r="J706" s="33"/>
      <c r="K706" s="34"/>
      <c r="L706" s="34">
        <v>0</v>
      </c>
      <c r="M706" s="35">
        <v>1958</v>
      </c>
      <c r="N706" s="36">
        <v>353</v>
      </c>
      <c r="O706" s="34">
        <v>-170</v>
      </c>
      <c r="P706" s="36">
        <v>1435</v>
      </c>
      <c r="Q706" s="34">
        <v>3.21</v>
      </c>
      <c r="R706" s="34">
        <v>4606.3500000000004</v>
      </c>
    </row>
    <row r="707" spans="1:18">
      <c r="A707" s="29" t="str">
        <f>+[1]DATA_PRODUCTO!A707</f>
        <v xml:space="preserve"> MG0113 (SOBRE MANILA 9X12 BLANCO 500/1)</v>
      </c>
      <c r="B707" s="30">
        <v>45310</v>
      </c>
      <c r="C707" s="30">
        <v>45310</v>
      </c>
      <c r="D707" s="31" t="s">
        <v>1464</v>
      </c>
      <c r="E707" s="32" t="s">
        <v>1465</v>
      </c>
      <c r="F707" s="31" t="s">
        <v>1236</v>
      </c>
      <c r="G707" s="37">
        <v>0</v>
      </c>
      <c r="H707" s="31" t="s">
        <v>25</v>
      </c>
      <c r="I707" s="33">
        <v>0</v>
      </c>
      <c r="J707" s="33"/>
      <c r="K707" s="34"/>
      <c r="L707" s="34">
        <v>0</v>
      </c>
      <c r="M707" s="35">
        <v>5599</v>
      </c>
      <c r="N707" s="36">
        <v>902</v>
      </c>
      <c r="O707" s="34">
        <v>-4</v>
      </c>
      <c r="P707" s="36">
        <v>4693</v>
      </c>
      <c r="Q707" s="34">
        <v>5</v>
      </c>
      <c r="R707" s="34">
        <v>23465</v>
      </c>
    </row>
    <row r="708" spans="1:18">
      <c r="A708" s="29" t="str">
        <f>+[1]DATA_PRODUCTO!A708</f>
        <v xml:space="preserve"> MG0114 (SOBRE MANILA 10X15 AMARILLO 500/1)</v>
      </c>
      <c r="B708" s="30">
        <v>44866</v>
      </c>
      <c r="C708" s="30">
        <v>44866</v>
      </c>
      <c r="D708" s="31" t="s">
        <v>1466</v>
      </c>
      <c r="E708" s="32" t="s">
        <v>1467</v>
      </c>
      <c r="F708" s="31" t="s">
        <v>1236</v>
      </c>
      <c r="G708" s="37">
        <v>0</v>
      </c>
      <c r="H708" s="31" t="s">
        <v>25</v>
      </c>
      <c r="I708" s="33">
        <v>0</v>
      </c>
      <c r="J708" s="33"/>
      <c r="K708" s="34"/>
      <c r="L708" s="34">
        <v>0</v>
      </c>
      <c r="M708" s="35">
        <v>3904</v>
      </c>
      <c r="N708" s="36">
        <v>2425</v>
      </c>
      <c r="O708" s="34">
        <v>-404</v>
      </c>
      <c r="P708" s="36">
        <v>1075</v>
      </c>
      <c r="Q708" s="34">
        <v>5.79</v>
      </c>
      <c r="R708" s="34">
        <v>6224.25</v>
      </c>
    </row>
    <row r="709" spans="1:18">
      <c r="A709" s="29" t="str">
        <f>+[1]DATA_PRODUCTO!A709</f>
        <v xml:space="preserve"> MG0115 (SOBRE MANILA 14X17 AMARILLO 500/1)</v>
      </c>
      <c r="B709" s="30">
        <v>44519</v>
      </c>
      <c r="C709" s="30">
        <v>44519</v>
      </c>
      <c r="D709" s="31" t="s">
        <v>1468</v>
      </c>
      <c r="E709" s="32" t="s">
        <v>1469</v>
      </c>
      <c r="F709" s="31" t="s">
        <v>1236</v>
      </c>
      <c r="G709" s="37">
        <v>0</v>
      </c>
      <c r="H709" s="31" t="s">
        <v>25</v>
      </c>
      <c r="I709" s="33">
        <v>0</v>
      </c>
      <c r="J709" s="33"/>
      <c r="K709" s="34"/>
      <c r="L709" s="34">
        <v>0</v>
      </c>
      <c r="M709" s="35">
        <v>827</v>
      </c>
      <c r="N709" s="36">
        <v>880</v>
      </c>
      <c r="O709" s="34">
        <v>177</v>
      </c>
      <c r="P709" s="36">
        <v>124</v>
      </c>
      <c r="Q709" s="34">
        <v>7.2</v>
      </c>
      <c r="R709" s="34">
        <v>892.80000000000007</v>
      </c>
    </row>
    <row r="710" spans="1:18">
      <c r="A710" s="29" t="str">
        <f>+[1]DATA_PRODUCTO!A710</f>
        <v xml:space="preserve"> MG0116 (SOBRE MANILA 6X9 AMARILLO)</v>
      </c>
      <c r="B710" s="30">
        <v>44109</v>
      </c>
      <c r="C710" s="30">
        <v>44109</v>
      </c>
      <c r="D710" s="31" t="s">
        <v>1470</v>
      </c>
      <c r="E710" s="32" t="s">
        <v>1471</v>
      </c>
      <c r="F710" s="31" t="s">
        <v>1236</v>
      </c>
      <c r="G710" s="37">
        <v>0</v>
      </c>
      <c r="H710" s="31" t="s">
        <v>36</v>
      </c>
      <c r="I710" s="33">
        <v>0</v>
      </c>
      <c r="J710" s="33"/>
      <c r="K710" s="34"/>
      <c r="L710" s="34">
        <v>0</v>
      </c>
      <c r="M710" s="35">
        <v>789</v>
      </c>
      <c r="N710" s="36">
        <v>339</v>
      </c>
      <c r="O710" s="34">
        <v>8</v>
      </c>
      <c r="P710" s="36">
        <v>458</v>
      </c>
      <c r="Q710" s="34">
        <v>1.8</v>
      </c>
      <c r="R710" s="34">
        <v>824.4</v>
      </c>
    </row>
    <row r="711" spans="1:18">
      <c r="A711" s="29" t="str">
        <f>+[1]DATA_PRODUCTO!A711</f>
        <v xml:space="preserve"> MG0117 (SOBRE MANILA 9X12 AMARILLO)</v>
      </c>
      <c r="B711" s="30">
        <v>45310</v>
      </c>
      <c r="C711" s="30">
        <v>45310</v>
      </c>
      <c r="D711" s="31" t="s">
        <v>1472</v>
      </c>
      <c r="E711" s="32" t="s">
        <v>1473</v>
      </c>
      <c r="F711" s="31" t="s">
        <v>1236</v>
      </c>
      <c r="G711" s="37">
        <v>0</v>
      </c>
      <c r="H711" s="31" t="s">
        <v>25</v>
      </c>
      <c r="I711" s="33">
        <v>0</v>
      </c>
      <c r="J711" s="33"/>
      <c r="K711" s="34"/>
      <c r="L711" s="34">
        <v>0</v>
      </c>
      <c r="M711" s="35">
        <v>11192</v>
      </c>
      <c r="N711" s="36">
        <v>9198</v>
      </c>
      <c r="O711" s="34">
        <v>-186</v>
      </c>
      <c r="P711" s="36">
        <v>1808</v>
      </c>
      <c r="Q711" s="34">
        <v>4</v>
      </c>
      <c r="R711" s="34">
        <v>7232</v>
      </c>
    </row>
    <row r="712" spans="1:18">
      <c r="A712" s="29" t="str">
        <f>+[1]DATA_PRODUCTO!A712</f>
        <v xml:space="preserve"> MG0118 (SOBRE MANILA 9X12 BLANCO)</v>
      </c>
      <c r="B712" s="30">
        <v>44109</v>
      </c>
      <c r="C712" s="30">
        <v>44109</v>
      </c>
      <c r="D712" s="31" t="s">
        <v>1474</v>
      </c>
      <c r="E712" s="32" t="s">
        <v>1475</v>
      </c>
      <c r="F712" s="31" t="s">
        <v>1236</v>
      </c>
      <c r="G712" s="37">
        <v>0</v>
      </c>
      <c r="H712" s="31" t="s">
        <v>25</v>
      </c>
      <c r="I712" s="33">
        <v>0</v>
      </c>
      <c r="J712" s="33"/>
      <c r="K712" s="34"/>
      <c r="L712" s="34">
        <v>0</v>
      </c>
      <c r="M712" s="35">
        <v>62</v>
      </c>
      <c r="N712" s="36">
        <v>62</v>
      </c>
      <c r="O712" s="34">
        <v>0</v>
      </c>
      <c r="P712" s="36">
        <v>0</v>
      </c>
      <c r="Q712" s="34">
        <v>0</v>
      </c>
      <c r="R712" s="34">
        <v>0</v>
      </c>
    </row>
    <row r="713" spans="1:18">
      <c r="A713" s="29" t="str">
        <f>+[1]DATA_PRODUCTO!A713</f>
        <v xml:space="preserve"> MG0119 (SOBRE MANILA 9X12 BLANCO INSTITUCIONAL)</v>
      </c>
      <c r="B713" s="30">
        <v>44613</v>
      </c>
      <c r="C713" s="30">
        <v>44613</v>
      </c>
      <c r="D713" s="31" t="s">
        <v>1476</v>
      </c>
      <c r="E713" s="32" t="s">
        <v>1477</v>
      </c>
      <c r="F713" s="31" t="s">
        <v>1236</v>
      </c>
      <c r="G713" s="37">
        <v>0</v>
      </c>
      <c r="H713" s="31" t="s">
        <v>25</v>
      </c>
      <c r="I713" s="33">
        <v>0</v>
      </c>
      <c r="J713" s="33"/>
      <c r="K713" s="34"/>
      <c r="L713" s="34">
        <v>0</v>
      </c>
      <c r="M713" s="35">
        <v>5000</v>
      </c>
      <c r="N713" s="36">
        <v>2016</v>
      </c>
      <c r="O713" s="34">
        <v>-4</v>
      </c>
      <c r="P713" s="36">
        <v>2980</v>
      </c>
      <c r="Q713" s="34">
        <v>4</v>
      </c>
      <c r="R713" s="34">
        <v>11920</v>
      </c>
    </row>
    <row r="714" spans="1:18">
      <c r="A714" s="29" t="str">
        <f>+[1]DATA_PRODUCTO!A714</f>
        <v xml:space="preserve"> MG0120 (SOBRE PARA CARTA (BLANCO))</v>
      </c>
      <c r="B714" s="30">
        <v>45230</v>
      </c>
      <c r="C714" s="30">
        <v>45230</v>
      </c>
      <c r="D714" s="31" t="s">
        <v>1478</v>
      </c>
      <c r="E714" s="32" t="s">
        <v>1479</v>
      </c>
      <c r="F714" s="31" t="s">
        <v>1236</v>
      </c>
      <c r="G714" s="37">
        <v>0</v>
      </c>
      <c r="H714" s="31" t="s">
        <v>36</v>
      </c>
      <c r="I714" s="33">
        <v>0</v>
      </c>
      <c r="J714" s="33"/>
      <c r="K714" s="34"/>
      <c r="L714" s="34">
        <v>0</v>
      </c>
      <c r="M714" s="35">
        <v>13553</v>
      </c>
      <c r="N714" s="36">
        <v>13173</v>
      </c>
      <c r="O714" s="34">
        <v>957</v>
      </c>
      <c r="P714" s="36">
        <v>1337</v>
      </c>
      <c r="Q714" s="34">
        <v>1.3</v>
      </c>
      <c r="R714" s="34">
        <v>1738.1000000000001</v>
      </c>
    </row>
    <row r="715" spans="1:18">
      <c r="A715" s="29" t="str">
        <f>+[1]DATA_PRODUCTO!A715</f>
        <v xml:space="preserve"> MG0121 (SOBRE PARA CARTA (BLANCO) INSTITUCIONALES)</v>
      </c>
      <c r="B715" s="30">
        <v>44735</v>
      </c>
      <c r="C715" s="30">
        <v>44735</v>
      </c>
      <c r="D715" s="31" t="s">
        <v>1480</v>
      </c>
      <c r="E715" s="32" t="s">
        <v>1481</v>
      </c>
      <c r="F715" s="31" t="s">
        <v>1236</v>
      </c>
      <c r="G715" s="37">
        <v>0</v>
      </c>
      <c r="H715" s="31" t="s">
        <v>36</v>
      </c>
      <c r="I715" s="33">
        <v>0</v>
      </c>
      <c r="J715" s="33"/>
      <c r="K715" s="34"/>
      <c r="L715" s="34">
        <v>0</v>
      </c>
      <c r="M715" s="35">
        <v>3424</v>
      </c>
      <c r="N715" s="36">
        <v>1275</v>
      </c>
      <c r="O715" s="34">
        <v>-473</v>
      </c>
      <c r="P715" s="36">
        <v>1676</v>
      </c>
      <c r="Q715" s="34">
        <v>4.4000000000000004</v>
      </c>
      <c r="R715" s="34">
        <v>7374.4000000000005</v>
      </c>
    </row>
    <row r="716" spans="1:18">
      <c r="A716" s="29" t="str">
        <f>+[1]DATA_PRODUCTO!A716</f>
        <v xml:space="preserve"> MG0122 (TABLILLA DE APOYO DE MADERA 81/2X11)</v>
      </c>
      <c r="B716" s="30">
        <v>45148</v>
      </c>
      <c r="C716" s="30">
        <v>45148</v>
      </c>
      <c r="D716" s="31" t="s">
        <v>1482</v>
      </c>
      <c r="E716" s="32" t="s">
        <v>1483</v>
      </c>
      <c r="F716" s="31" t="s">
        <v>1236</v>
      </c>
      <c r="G716" s="37">
        <v>0</v>
      </c>
      <c r="H716" s="31" t="s">
        <v>25</v>
      </c>
      <c r="I716" s="33">
        <v>0</v>
      </c>
      <c r="J716" s="33"/>
      <c r="K716" s="34"/>
      <c r="L716" s="34">
        <v>0</v>
      </c>
      <c r="M716" s="35">
        <v>1063</v>
      </c>
      <c r="N716" s="36">
        <v>344</v>
      </c>
      <c r="O716" s="34">
        <v>-49</v>
      </c>
      <c r="P716" s="36">
        <v>670</v>
      </c>
      <c r="Q716" s="34">
        <v>123.58</v>
      </c>
      <c r="R716" s="34">
        <v>82798.600000000006</v>
      </c>
    </row>
    <row r="717" spans="1:18">
      <c r="A717" s="29" t="str">
        <f>+[1]DATA_PRODUCTO!A717</f>
        <v xml:space="preserve"> MG0123 (TABLILLA DE APOYO DE MADERA 9X13)</v>
      </c>
      <c r="B717" s="30">
        <v>45310</v>
      </c>
      <c r="C717" s="30">
        <v>45310</v>
      </c>
      <c r="D717" s="31" t="s">
        <v>1484</v>
      </c>
      <c r="E717" s="32" t="s">
        <v>1485</v>
      </c>
      <c r="F717" s="31" t="s">
        <v>1236</v>
      </c>
      <c r="G717" s="37">
        <v>0</v>
      </c>
      <c r="H717" s="31" t="s">
        <v>25</v>
      </c>
      <c r="I717" s="33">
        <v>0</v>
      </c>
      <c r="J717" s="33"/>
      <c r="K717" s="34"/>
      <c r="L717" s="34">
        <v>0</v>
      </c>
      <c r="M717" s="35">
        <v>550</v>
      </c>
      <c r="N717" s="36">
        <v>305</v>
      </c>
      <c r="O717" s="34">
        <v>0</v>
      </c>
      <c r="P717" s="36">
        <v>245</v>
      </c>
      <c r="Q717" s="34">
        <v>125</v>
      </c>
      <c r="R717" s="34">
        <v>30625</v>
      </c>
    </row>
    <row r="718" spans="1:18" ht="42.75">
      <c r="A718" s="29" t="str">
        <f>+[1]DATA_PRODUCTO!A718</f>
        <v xml:space="preserve"> MG0124 (TAPAS DE CAJAS GENERICAS PARA ARCHIVO 10 PULG. DE FONDO 14 1/2 DE ANCHO Y 25 LARGO (SOLO TAPA)</v>
      </c>
      <c r="B718" s="30">
        <v>43440</v>
      </c>
      <c r="C718" s="30">
        <v>43440</v>
      </c>
      <c r="D718" s="31" t="s">
        <v>1486</v>
      </c>
      <c r="E718" s="32" t="s">
        <v>1487</v>
      </c>
      <c r="F718" s="31" t="s">
        <v>1236</v>
      </c>
      <c r="G718" s="37">
        <v>0</v>
      </c>
      <c r="H718" s="31" t="s">
        <v>25</v>
      </c>
      <c r="I718" s="33">
        <v>0</v>
      </c>
      <c r="J718" s="33"/>
      <c r="K718" s="34"/>
      <c r="L718" s="34">
        <v>0</v>
      </c>
      <c r="M718" s="35">
        <v>1125</v>
      </c>
      <c r="N718" s="36">
        <v>60</v>
      </c>
      <c r="O718" s="34">
        <v>-1</v>
      </c>
      <c r="P718" s="36">
        <v>1064</v>
      </c>
      <c r="Q718" s="34">
        <v>194.7</v>
      </c>
      <c r="R718" s="34">
        <v>207160.8</v>
      </c>
    </row>
    <row r="719" spans="1:18">
      <c r="A719" s="29" t="str">
        <f>+[1]DATA_PRODUCTO!A719</f>
        <v xml:space="preserve"> MG0125 (TAPE DOBLE CARA )</v>
      </c>
      <c r="B719" s="30">
        <v>44151</v>
      </c>
      <c r="C719" s="30">
        <v>44151</v>
      </c>
      <c r="D719" s="31" t="s">
        <v>1488</v>
      </c>
      <c r="E719" s="32" t="s">
        <v>1489</v>
      </c>
      <c r="F719" s="31" t="s">
        <v>1236</v>
      </c>
      <c r="G719" s="37">
        <v>0</v>
      </c>
      <c r="H719" s="31" t="s">
        <v>25</v>
      </c>
      <c r="I719" s="33">
        <v>0</v>
      </c>
      <c r="J719" s="33"/>
      <c r="K719" s="34"/>
      <c r="L719" s="34">
        <v>0</v>
      </c>
      <c r="M719" s="35">
        <v>113</v>
      </c>
      <c r="N719" s="36">
        <v>113</v>
      </c>
      <c r="O719" s="34">
        <v>0</v>
      </c>
      <c r="P719" s="36">
        <v>0</v>
      </c>
      <c r="Q719" s="34">
        <v>128.85</v>
      </c>
      <c r="R719" s="34">
        <v>0</v>
      </c>
    </row>
    <row r="720" spans="1:18">
      <c r="A720" s="29" t="str">
        <f>+[1]DATA_PRODUCTO!A720</f>
        <v xml:space="preserve"> MG0126 (TIZA CRAYOLA BLANCA)</v>
      </c>
      <c r="B720" s="30">
        <v>44291</v>
      </c>
      <c r="C720" s="30">
        <v>44291</v>
      </c>
      <c r="D720" s="31" t="s">
        <v>1490</v>
      </c>
      <c r="E720" s="32" t="s">
        <v>1491</v>
      </c>
      <c r="F720" s="31" t="s">
        <v>1236</v>
      </c>
      <c r="G720" s="37">
        <v>0</v>
      </c>
      <c r="H720" s="31" t="s">
        <v>25</v>
      </c>
      <c r="I720" s="33">
        <v>0</v>
      </c>
      <c r="J720" s="33"/>
      <c r="K720" s="34"/>
      <c r="L720" s="34">
        <v>0</v>
      </c>
      <c r="M720" s="35">
        <v>60</v>
      </c>
      <c r="N720" s="36">
        <v>60</v>
      </c>
      <c r="O720" s="34">
        <v>0</v>
      </c>
      <c r="P720" s="36">
        <v>0</v>
      </c>
      <c r="Q720" s="34">
        <v>3.4166666666666665</v>
      </c>
      <c r="R720" s="34">
        <v>0</v>
      </c>
    </row>
    <row r="721" spans="1:18">
      <c r="A721" s="29" t="str">
        <f>+[1]DATA_PRODUCTO!A721</f>
        <v xml:space="preserve"> MG0127 (TIJERAS DE 5 PULG DE OFICINA)</v>
      </c>
      <c r="B721" s="30">
        <v>45310</v>
      </c>
      <c r="C721" s="30">
        <v>45310</v>
      </c>
      <c r="D721" s="31" t="s">
        <v>1492</v>
      </c>
      <c r="E721" s="32" t="s">
        <v>1493</v>
      </c>
      <c r="F721" s="31" t="s">
        <v>1236</v>
      </c>
      <c r="G721" s="37">
        <v>0</v>
      </c>
      <c r="H721" s="31" t="s">
        <v>25</v>
      </c>
      <c r="I721" s="33">
        <v>0</v>
      </c>
      <c r="J721" s="33"/>
      <c r="K721" s="34"/>
      <c r="L721" s="34">
        <v>0</v>
      </c>
      <c r="M721" s="35">
        <v>536</v>
      </c>
      <c r="N721" s="36">
        <v>331</v>
      </c>
      <c r="O721" s="34">
        <v>0</v>
      </c>
      <c r="P721" s="36">
        <v>205</v>
      </c>
      <c r="Q721" s="34">
        <v>50</v>
      </c>
      <c r="R721" s="34">
        <v>10250</v>
      </c>
    </row>
    <row r="722" spans="1:18">
      <c r="A722" s="29" t="str">
        <f>+[1]DATA_PRODUCTO!A722</f>
        <v xml:space="preserve"> MG0128 (TINTA GOTERO 664 EPSON NEGRA)</v>
      </c>
      <c r="B722" s="30">
        <v>44592</v>
      </c>
      <c r="C722" s="30">
        <v>44592</v>
      </c>
      <c r="D722" s="31" t="s">
        <v>1494</v>
      </c>
      <c r="E722" s="32" t="s">
        <v>1495</v>
      </c>
      <c r="F722" s="31" t="s">
        <v>1236</v>
      </c>
      <c r="G722" s="37">
        <v>0</v>
      </c>
      <c r="H722" s="31" t="s">
        <v>833</v>
      </c>
      <c r="I722" s="33">
        <v>0</v>
      </c>
      <c r="J722" s="33"/>
      <c r="K722" s="34"/>
      <c r="L722" s="34">
        <v>0</v>
      </c>
      <c r="M722" s="35">
        <v>8</v>
      </c>
      <c r="N722" s="36">
        <v>8</v>
      </c>
      <c r="O722" s="34">
        <v>0</v>
      </c>
      <c r="P722" s="36">
        <v>0</v>
      </c>
      <c r="Q722" s="34">
        <v>0</v>
      </c>
      <c r="R722" s="34">
        <v>0</v>
      </c>
    </row>
    <row r="723" spans="1:18">
      <c r="A723" s="29" t="str">
        <f>+[1]DATA_PRODUCTO!A723</f>
        <v xml:space="preserve"> MG0129 (TINTA GOTERO 664 EPSON AMARILLO)</v>
      </c>
      <c r="B723" s="30">
        <v>44285</v>
      </c>
      <c r="C723" s="30">
        <v>44285</v>
      </c>
      <c r="D723" s="31" t="s">
        <v>1496</v>
      </c>
      <c r="E723" s="32" t="s">
        <v>1497</v>
      </c>
      <c r="F723" s="31" t="s">
        <v>1236</v>
      </c>
      <c r="G723" s="37">
        <v>0</v>
      </c>
      <c r="H723" s="31" t="s">
        <v>833</v>
      </c>
      <c r="I723" s="33">
        <v>0</v>
      </c>
      <c r="J723" s="33"/>
      <c r="K723" s="34"/>
      <c r="L723" s="34">
        <v>0</v>
      </c>
      <c r="M723" s="35">
        <v>14</v>
      </c>
      <c r="N723" s="36">
        <v>6</v>
      </c>
      <c r="O723" s="34">
        <v>0</v>
      </c>
      <c r="P723" s="36">
        <v>8</v>
      </c>
      <c r="Q723" s="34">
        <v>450</v>
      </c>
      <c r="R723" s="34">
        <v>3600</v>
      </c>
    </row>
    <row r="724" spans="1:18">
      <c r="A724" s="29" t="str">
        <f>+[1]DATA_PRODUCTO!A724</f>
        <v xml:space="preserve"> MG0130 (TINTA GOTERO 664 EPSON AZUL)</v>
      </c>
      <c r="B724" s="30">
        <v>44285</v>
      </c>
      <c r="C724" s="30">
        <v>44285</v>
      </c>
      <c r="D724" s="31" t="s">
        <v>1498</v>
      </c>
      <c r="E724" s="32" t="s">
        <v>1499</v>
      </c>
      <c r="F724" s="31" t="s">
        <v>1236</v>
      </c>
      <c r="G724" s="37">
        <v>0</v>
      </c>
      <c r="H724" s="31" t="s">
        <v>833</v>
      </c>
      <c r="I724" s="33">
        <v>0</v>
      </c>
      <c r="J724" s="33"/>
      <c r="K724" s="34"/>
      <c r="L724" s="34">
        <v>0</v>
      </c>
      <c r="M724" s="35">
        <v>13</v>
      </c>
      <c r="N724" s="36">
        <v>6</v>
      </c>
      <c r="O724" s="34">
        <v>0</v>
      </c>
      <c r="P724" s="36">
        <v>7</v>
      </c>
      <c r="Q724" s="34">
        <v>409.99</v>
      </c>
      <c r="R724" s="34">
        <v>2869.9300000000003</v>
      </c>
    </row>
    <row r="725" spans="1:18">
      <c r="A725" s="29" t="str">
        <f>+[1]DATA_PRODUCTO!A725</f>
        <v xml:space="preserve"> MG0131 (TINTA GOTERO 664 EPSON NEGRO)</v>
      </c>
      <c r="B725" s="30">
        <v>44868</v>
      </c>
      <c r="C725" s="30">
        <v>44868</v>
      </c>
      <c r="D725" s="31" t="s">
        <v>1500</v>
      </c>
      <c r="E725" s="32" t="s">
        <v>1501</v>
      </c>
      <c r="F725" s="31" t="s">
        <v>1236</v>
      </c>
      <c r="G725" s="37">
        <v>0</v>
      </c>
      <c r="H725" s="31" t="s">
        <v>833</v>
      </c>
      <c r="I725" s="33">
        <v>0</v>
      </c>
      <c r="J725" s="33"/>
      <c r="K725" s="34"/>
      <c r="L725" s="34">
        <v>0</v>
      </c>
      <c r="M725" s="35">
        <v>8</v>
      </c>
      <c r="N725" s="36">
        <v>0</v>
      </c>
      <c r="O725" s="34">
        <v>0</v>
      </c>
      <c r="P725" s="36">
        <v>8</v>
      </c>
      <c r="Q725" s="34">
        <v>550</v>
      </c>
      <c r="R725" s="34">
        <v>4400</v>
      </c>
    </row>
    <row r="726" spans="1:18">
      <c r="A726" s="29" t="str">
        <f>+[1]DATA_PRODUCTO!A726</f>
        <v xml:space="preserve"> MG0132 (TINTA GOTERO 664 EPSON ROSADO)</v>
      </c>
      <c r="B726" s="30">
        <v>44285</v>
      </c>
      <c r="C726" s="30">
        <v>44285</v>
      </c>
      <c r="D726" s="31" t="s">
        <v>1502</v>
      </c>
      <c r="E726" s="32" t="s">
        <v>1503</v>
      </c>
      <c r="F726" s="31" t="s">
        <v>1236</v>
      </c>
      <c r="G726" s="37">
        <v>0</v>
      </c>
      <c r="H726" s="31" t="s">
        <v>833</v>
      </c>
      <c r="I726" s="33">
        <v>0</v>
      </c>
      <c r="J726" s="33"/>
      <c r="K726" s="34"/>
      <c r="L726" s="34">
        <v>0</v>
      </c>
      <c r="M726" s="35">
        <v>12</v>
      </c>
      <c r="N726" s="36">
        <v>6</v>
      </c>
      <c r="O726" s="34">
        <v>0</v>
      </c>
      <c r="P726" s="36">
        <v>6</v>
      </c>
      <c r="Q726" s="34">
        <v>450</v>
      </c>
      <c r="R726" s="34">
        <v>2700</v>
      </c>
    </row>
    <row r="727" spans="1:18">
      <c r="A727" s="29" t="str">
        <f>+[1]DATA_PRODUCTO!A727</f>
        <v xml:space="preserve"> MG0133 (TINTA HP 711 YELLOW DESIGNJET )</v>
      </c>
      <c r="B727" s="30">
        <v>44285</v>
      </c>
      <c r="C727" s="30">
        <v>44285</v>
      </c>
      <c r="D727" s="31" t="s">
        <v>1504</v>
      </c>
      <c r="E727" s="32" t="s">
        <v>1505</v>
      </c>
      <c r="F727" s="31" t="s">
        <v>1236</v>
      </c>
      <c r="G727" s="37">
        <v>0</v>
      </c>
      <c r="H727" s="31" t="s">
        <v>833</v>
      </c>
      <c r="I727" s="33">
        <v>0</v>
      </c>
      <c r="J727" s="33"/>
      <c r="K727" s="34"/>
      <c r="L727" s="34">
        <v>0</v>
      </c>
      <c r="M727" s="35">
        <v>11</v>
      </c>
      <c r="N727" s="36">
        <v>0</v>
      </c>
      <c r="O727" s="34">
        <v>-11</v>
      </c>
      <c r="P727" s="36">
        <v>0</v>
      </c>
      <c r="Q727" s="34">
        <v>1727.37</v>
      </c>
      <c r="R727" s="34">
        <v>0</v>
      </c>
    </row>
    <row r="728" spans="1:18">
      <c r="A728" s="29" t="str">
        <f>+[1]DATA_PRODUCTO!A728</f>
        <v xml:space="preserve"> MG0134 (TINTA GOTERO PELIKAN AZUL (PARA SELLOS))</v>
      </c>
      <c r="B728" s="30">
        <v>45310</v>
      </c>
      <c r="C728" s="30">
        <v>45310</v>
      </c>
      <c r="D728" s="31" t="s">
        <v>1506</v>
      </c>
      <c r="E728" s="32" t="s">
        <v>1507</v>
      </c>
      <c r="F728" s="31" t="s">
        <v>1236</v>
      </c>
      <c r="G728" s="37">
        <v>0</v>
      </c>
      <c r="H728" s="31" t="s">
        <v>833</v>
      </c>
      <c r="I728" s="33">
        <v>0</v>
      </c>
      <c r="J728" s="33"/>
      <c r="K728" s="34"/>
      <c r="L728" s="34">
        <v>0</v>
      </c>
      <c r="M728" s="35">
        <v>30</v>
      </c>
      <c r="N728" s="36">
        <v>14</v>
      </c>
      <c r="O728" s="34">
        <v>0</v>
      </c>
      <c r="P728" s="36">
        <v>16</v>
      </c>
      <c r="Q728" s="34">
        <v>45</v>
      </c>
      <c r="R728" s="34">
        <v>720</v>
      </c>
    </row>
    <row r="729" spans="1:18">
      <c r="A729" s="29" t="str">
        <f>+[1]DATA_PRODUCTO!A729</f>
        <v xml:space="preserve"> MG0135 (TINTA GOTERO PELIKAN NEGRO  (PARA SELLOS))</v>
      </c>
      <c r="B729" s="30">
        <v>44519</v>
      </c>
      <c r="C729" s="30">
        <v>44519</v>
      </c>
      <c r="D729" s="31" t="s">
        <v>1508</v>
      </c>
      <c r="E729" s="32" t="s">
        <v>1509</v>
      </c>
      <c r="F729" s="31" t="s">
        <v>1236</v>
      </c>
      <c r="G729" s="37">
        <v>0</v>
      </c>
      <c r="H729" s="31" t="s">
        <v>833</v>
      </c>
      <c r="I729" s="33">
        <v>0</v>
      </c>
      <c r="J729" s="33"/>
      <c r="K729" s="34"/>
      <c r="L729" s="34">
        <v>0</v>
      </c>
      <c r="M729" s="35">
        <v>12</v>
      </c>
      <c r="N729" s="36">
        <v>4</v>
      </c>
      <c r="O729" s="34">
        <v>-1</v>
      </c>
      <c r="P729" s="36">
        <v>7</v>
      </c>
      <c r="Q729" s="34">
        <v>75</v>
      </c>
      <c r="R729" s="34">
        <v>525</v>
      </c>
    </row>
    <row r="730" spans="1:18">
      <c r="A730" s="29" t="str">
        <f>+[1]DATA_PRODUCTO!A730</f>
        <v xml:space="preserve"> MG0136 (TINTA GOTERO PELIKAN ROJO  (PARA SELLOS))</v>
      </c>
      <c r="B730" s="30">
        <v>44519</v>
      </c>
      <c r="C730" s="30">
        <v>44519</v>
      </c>
      <c r="D730" s="31" t="s">
        <v>1510</v>
      </c>
      <c r="E730" s="32" t="s">
        <v>1511</v>
      </c>
      <c r="F730" s="31" t="s">
        <v>1236</v>
      </c>
      <c r="G730" s="37">
        <v>0</v>
      </c>
      <c r="H730" s="31" t="s">
        <v>833</v>
      </c>
      <c r="I730" s="33">
        <v>0</v>
      </c>
      <c r="J730" s="33"/>
      <c r="K730" s="34"/>
      <c r="L730" s="34">
        <v>0</v>
      </c>
      <c r="M730" s="35">
        <v>14</v>
      </c>
      <c r="N730" s="36">
        <v>1</v>
      </c>
      <c r="O730" s="34">
        <v>0</v>
      </c>
      <c r="P730" s="36">
        <v>13</v>
      </c>
      <c r="Q730" s="34">
        <v>75</v>
      </c>
      <c r="R730" s="34">
        <v>975</v>
      </c>
    </row>
    <row r="731" spans="1:18">
      <c r="A731" s="29" t="str">
        <f>+[1]DATA_PRODUCTO!A731</f>
        <v xml:space="preserve"> MG0137 (TINTA GOTERO VERDE  (PARA SELLOS) ARTESCO)</v>
      </c>
      <c r="B731" s="30">
        <v>44519</v>
      </c>
      <c r="C731" s="30">
        <v>44519</v>
      </c>
      <c r="D731" s="31" t="s">
        <v>1512</v>
      </c>
      <c r="E731" s="32" t="s">
        <v>1513</v>
      </c>
      <c r="F731" s="31" t="s">
        <v>1236</v>
      </c>
      <c r="G731" s="37">
        <v>0</v>
      </c>
      <c r="H731" s="31" t="s">
        <v>833</v>
      </c>
      <c r="I731" s="33">
        <v>0</v>
      </c>
      <c r="J731" s="33"/>
      <c r="K731" s="34"/>
      <c r="L731" s="34">
        <v>0</v>
      </c>
      <c r="M731" s="35">
        <v>7</v>
      </c>
      <c r="N731" s="36">
        <v>4</v>
      </c>
      <c r="O731" s="34">
        <v>0</v>
      </c>
      <c r="P731" s="36">
        <v>3</v>
      </c>
      <c r="Q731" s="34">
        <v>65</v>
      </c>
      <c r="R731" s="34">
        <v>195</v>
      </c>
    </row>
    <row r="732" spans="1:18">
      <c r="A732" s="29" t="str">
        <f>+[1]DATA_PRODUCTO!A732</f>
        <v xml:space="preserve"> MG0138 (TRITURADORA SWINGLINE DE 12 HOJA)</v>
      </c>
      <c r="B732" s="30">
        <v>44872</v>
      </c>
      <c r="C732" s="30">
        <v>44872</v>
      </c>
      <c r="D732" s="31" t="s">
        <v>1514</v>
      </c>
      <c r="E732" s="32" t="s">
        <v>1515</v>
      </c>
      <c r="F732" s="31" t="s">
        <v>1236</v>
      </c>
      <c r="G732" s="37">
        <v>0</v>
      </c>
      <c r="H732" s="31" t="s">
        <v>111</v>
      </c>
      <c r="I732" s="33">
        <v>0</v>
      </c>
      <c r="J732" s="33"/>
      <c r="K732" s="34"/>
      <c r="L732" s="34">
        <v>0</v>
      </c>
      <c r="M732" s="35">
        <v>1</v>
      </c>
      <c r="N732" s="36">
        <v>0</v>
      </c>
      <c r="O732" s="34">
        <v>0</v>
      </c>
      <c r="P732" s="36">
        <v>1</v>
      </c>
      <c r="Q732" s="34">
        <v>17000</v>
      </c>
      <c r="R732" s="34">
        <v>17000</v>
      </c>
    </row>
    <row r="733" spans="1:18">
      <c r="A733" s="29" t="str">
        <f>+[1]DATA_PRODUCTO!A733</f>
        <v xml:space="preserve"> MG0139 (ZAFACON PARA OFICINA DE METAL 265X266)</v>
      </c>
      <c r="B733" s="30">
        <v>45300</v>
      </c>
      <c r="C733" s="30">
        <v>45300</v>
      </c>
      <c r="D733" s="31" t="s">
        <v>1516</v>
      </c>
      <c r="E733" s="32" t="s">
        <v>1517</v>
      </c>
      <c r="F733" s="31" t="s">
        <v>1236</v>
      </c>
      <c r="G733" s="37">
        <v>0</v>
      </c>
      <c r="H733" s="31" t="s">
        <v>25</v>
      </c>
      <c r="I733" s="33">
        <v>0</v>
      </c>
      <c r="J733" s="33"/>
      <c r="K733" s="34"/>
      <c r="L733" s="34">
        <v>0</v>
      </c>
      <c r="M733" s="35">
        <v>93</v>
      </c>
      <c r="N733" s="36">
        <v>60</v>
      </c>
      <c r="O733" s="34">
        <v>3</v>
      </c>
      <c r="P733" s="36">
        <v>36</v>
      </c>
      <c r="Q733" s="34">
        <v>178</v>
      </c>
      <c r="R733" s="34">
        <v>6408</v>
      </c>
    </row>
    <row r="734" spans="1:18" ht="28.5">
      <c r="A734" s="29" t="str">
        <f>+[1]DATA_PRODUCTO!A734</f>
        <v xml:space="preserve"> MG0140 (CAJAS GENERICAS PARA ARCHIVAR POINTER 24X10X15)</v>
      </c>
      <c r="B734" s="30">
        <v>44676</v>
      </c>
      <c r="C734" s="30">
        <v>44676</v>
      </c>
      <c r="D734" s="31" t="s">
        <v>1518</v>
      </c>
      <c r="E734" s="32" t="s">
        <v>1519</v>
      </c>
      <c r="F734" s="31" t="s">
        <v>1236</v>
      </c>
      <c r="G734" s="37">
        <v>0</v>
      </c>
      <c r="H734" s="31" t="s">
        <v>25</v>
      </c>
      <c r="I734" s="33">
        <v>0</v>
      </c>
      <c r="J734" s="33"/>
      <c r="K734" s="34"/>
      <c r="L734" s="34">
        <v>0</v>
      </c>
      <c r="M734" s="35">
        <v>500</v>
      </c>
      <c r="N734" s="36">
        <v>395</v>
      </c>
      <c r="O734" s="34">
        <v>-105</v>
      </c>
      <c r="P734" s="36">
        <v>0</v>
      </c>
      <c r="Q734" s="34">
        <v>178</v>
      </c>
      <c r="R734" s="34">
        <v>0</v>
      </c>
    </row>
    <row r="735" spans="1:18">
      <c r="A735" s="29" t="str">
        <f>+[1]DATA_PRODUCTO!A735</f>
        <v xml:space="preserve"> MG0141 (ROTAFOLIO PORTATIL CON TRIPODE)</v>
      </c>
      <c r="B735" s="30">
        <v>44676</v>
      </c>
      <c r="C735" s="30">
        <v>44676</v>
      </c>
      <c r="D735" s="31" t="s">
        <v>1520</v>
      </c>
      <c r="E735" s="32" t="s">
        <v>1521</v>
      </c>
      <c r="F735" s="31" t="s">
        <v>1236</v>
      </c>
      <c r="G735" s="37">
        <v>0</v>
      </c>
      <c r="H735" s="31" t="s">
        <v>25</v>
      </c>
      <c r="I735" s="33">
        <v>0</v>
      </c>
      <c r="J735" s="33"/>
      <c r="K735" s="34"/>
      <c r="L735" s="34">
        <v>0</v>
      </c>
      <c r="M735" s="35">
        <v>13</v>
      </c>
      <c r="N735" s="36">
        <v>13</v>
      </c>
      <c r="O735" s="34">
        <v>0</v>
      </c>
      <c r="P735" s="36">
        <v>0</v>
      </c>
      <c r="Q735" s="34">
        <v>4600</v>
      </c>
      <c r="R735" s="34">
        <v>0</v>
      </c>
    </row>
    <row r="736" spans="1:18">
      <c r="A736" s="29" t="str">
        <f>+[1]DATA_PRODUCTO!A736</f>
        <v xml:space="preserve"> MG0142 (RESMA DE CARTONITE 8 1/2 X 11 )</v>
      </c>
      <c r="B736" s="30">
        <v>44676</v>
      </c>
      <c r="C736" s="30">
        <v>44676</v>
      </c>
      <c r="D736" s="31" t="s">
        <v>1522</v>
      </c>
      <c r="E736" s="32" t="s">
        <v>1523</v>
      </c>
      <c r="F736" s="31" t="s">
        <v>1236</v>
      </c>
      <c r="G736" s="37">
        <v>0</v>
      </c>
      <c r="H736" s="31" t="s">
        <v>1439</v>
      </c>
      <c r="I736" s="33">
        <v>0</v>
      </c>
      <c r="J736" s="33"/>
      <c r="K736" s="34"/>
      <c r="L736" s="34">
        <v>0</v>
      </c>
      <c r="M736" s="35">
        <v>5</v>
      </c>
      <c r="N736" s="36">
        <v>5</v>
      </c>
      <c r="O736" s="34">
        <v>0</v>
      </c>
      <c r="P736" s="36">
        <v>0</v>
      </c>
      <c r="Q736" s="34">
        <v>655</v>
      </c>
      <c r="R736" s="34">
        <v>0</v>
      </c>
    </row>
    <row r="737" spans="1:18">
      <c r="A737" s="29" t="str">
        <f>+[1]DATA_PRODUCTO!A737</f>
        <v xml:space="preserve"> MG0143 (PAPEL DE PAPELOGRAFO COLOR BLANCO)</v>
      </c>
      <c r="B737" s="30">
        <v>44911</v>
      </c>
      <c r="C737" s="30">
        <v>44911</v>
      </c>
      <c r="D737" s="31" t="s">
        <v>1524</v>
      </c>
      <c r="E737" s="32" t="s">
        <v>1525</v>
      </c>
      <c r="F737" s="31" t="s">
        <v>1236</v>
      </c>
      <c r="G737" s="37">
        <v>0</v>
      </c>
      <c r="H737" s="31" t="s">
        <v>25</v>
      </c>
      <c r="I737" s="33">
        <v>0</v>
      </c>
      <c r="J737" s="33"/>
      <c r="K737" s="34"/>
      <c r="L737" s="34">
        <v>0</v>
      </c>
      <c r="M737" s="35">
        <v>15</v>
      </c>
      <c r="N737" s="36">
        <v>15</v>
      </c>
      <c r="O737" s="34">
        <v>0</v>
      </c>
      <c r="P737" s="36">
        <v>0</v>
      </c>
      <c r="Q737" s="34">
        <v>650</v>
      </c>
      <c r="R737" s="34">
        <v>0</v>
      </c>
    </row>
    <row r="738" spans="1:18">
      <c r="A738" s="29" t="str">
        <f>+[1]DATA_PRODUCTO!A738</f>
        <v xml:space="preserve"> MG0144 (SACAPUNTA ELECTRICO)</v>
      </c>
      <c r="B738" s="30">
        <v>45307</v>
      </c>
      <c r="C738" s="30">
        <v>45307</v>
      </c>
      <c r="D738" s="31" t="s">
        <v>1526</v>
      </c>
      <c r="E738" s="32" t="s">
        <v>1527</v>
      </c>
      <c r="F738" s="31" t="s">
        <v>1236</v>
      </c>
      <c r="G738" s="37">
        <v>0</v>
      </c>
      <c r="H738" s="31" t="s">
        <v>25</v>
      </c>
      <c r="I738" s="33">
        <v>0</v>
      </c>
      <c r="J738" s="33"/>
      <c r="K738" s="34"/>
      <c r="L738" s="34">
        <v>0</v>
      </c>
      <c r="M738" s="35">
        <v>18</v>
      </c>
      <c r="N738" s="36">
        <v>13</v>
      </c>
      <c r="O738" s="34">
        <v>0</v>
      </c>
      <c r="P738" s="36">
        <v>5</v>
      </c>
      <c r="Q738" s="34">
        <v>1600</v>
      </c>
      <c r="R738" s="34">
        <v>8000</v>
      </c>
    </row>
    <row r="739" spans="1:18">
      <c r="A739" s="29" t="str">
        <f>+[1]DATA_PRODUCTO!A739</f>
        <v xml:space="preserve"> MG0145 (PEGAMENTO EN BARRA UHU)</v>
      </c>
      <c r="B739" s="30">
        <v>45310</v>
      </c>
      <c r="C739" s="30">
        <v>45310</v>
      </c>
      <c r="D739" s="31" t="s">
        <v>1528</v>
      </c>
      <c r="E739" s="32" t="s">
        <v>1529</v>
      </c>
      <c r="F739" s="31" t="s">
        <v>1236</v>
      </c>
      <c r="G739" s="37">
        <v>0</v>
      </c>
      <c r="H739" s="31" t="s">
        <v>25</v>
      </c>
      <c r="I739" s="33">
        <v>0</v>
      </c>
      <c r="J739" s="33"/>
      <c r="K739" s="34"/>
      <c r="L739" s="34">
        <v>0</v>
      </c>
      <c r="M739" s="35">
        <v>400</v>
      </c>
      <c r="N739" s="36">
        <v>151</v>
      </c>
      <c r="O739" s="34">
        <v>-2</v>
      </c>
      <c r="P739" s="36">
        <v>247</v>
      </c>
      <c r="Q739" s="34">
        <v>75</v>
      </c>
      <c r="R739" s="34">
        <v>18525</v>
      </c>
    </row>
    <row r="740" spans="1:18">
      <c r="A740" s="29" t="str">
        <f>+[1]DATA_PRODUCTO!A740</f>
        <v xml:space="preserve"> MOF0001 (SILLA DE OFICINA ESTACION D. 0.50X0.69)</v>
      </c>
      <c r="B740" s="30">
        <v>44650</v>
      </c>
      <c r="C740" s="30">
        <v>44650</v>
      </c>
      <c r="D740" s="31" t="s">
        <v>1530</v>
      </c>
      <c r="E740" s="32" t="s">
        <v>1531</v>
      </c>
      <c r="F740" s="31" t="s">
        <v>1532</v>
      </c>
      <c r="G740" s="37">
        <v>0</v>
      </c>
      <c r="H740" s="31" t="s">
        <v>25</v>
      </c>
      <c r="I740" s="33">
        <v>0</v>
      </c>
      <c r="J740" s="33"/>
      <c r="K740" s="34"/>
      <c r="L740" s="34">
        <v>0</v>
      </c>
      <c r="M740" s="35">
        <v>10</v>
      </c>
      <c r="N740" s="36">
        <v>10</v>
      </c>
      <c r="O740" s="34">
        <v>0</v>
      </c>
      <c r="P740" s="36">
        <v>0</v>
      </c>
      <c r="Q740" s="34">
        <v>6353</v>
      </c>
      <c r="R740" s="34">
        <v>0</v>
      </c>
    </row>
    <row r="741" spans="1:18">
      <c r="A741" s="29" t="str">
        <f>+[1]DATA_PRODUCTO!A741</f>
        <v xml:space="preserve"> MOF0002 (BUTACAS DE VISITAS ERGONOMICAS CON BRAZO)</v>
      </c>
      <c r="B741" s="30">
        <v>44650</v>
      </c>
      <c r="C741" s="30">
        <v>44650</v>
      </c>
      <c r="D741" s="31" t="s">
        <v>1533</v>
      </c>
      <c r="E741" s="32" t="s">
        <v>1534</v>
      </c>
      <c r="F741" s="31" t="s">
        <v>1532</v>
      </c>
      <c r="G741" s="37">
        <v>0</v>
      </c>
      <c r="H741" s="31" t="s">
        <v>25</v>
      </c>
      <c r="I741" s="33">
        <v>0</v>
      </c>
      <c r="J741" s="33"/>
      <c r="K741" s="34"/>
      <c r="L741" s="34">
        <v>0</v>
      </c>
      <c r="M741" s="35">
        <v>6</v>
      </c>
      <c r="N741" s="36">
        <v>6</v>
      </c>
      <c r="O741" s="34">
        <v>0</v>
      </c>
      <c r="P741" s="36">
        <v>0</v>
      </c>
      <c r="Q741" s="34">
        <v>8192</v>
      </c>
      <c r="R741" s="34">
        <v>0</v>
      </c>
    </row>
    <row r="742" spans="1:18">
      <c r="A742" s="29" t="str">
        <f>+[1]DATA_PRODUCTO!A742</f>
        <v xml:space="preserve"> MOF0003 (ESCRITORIO DE 28"X48" LINEA CUBE DE FORM)</v>
      </c>
      <c r="B742" s="30">
        <v>44693</v>
      </c>
      <c r="C742" s="30">
        <v>44693</v>
      </c>
      <c r="D742" s="31" t="s">
        <v>1535</v>
      </c>
      <c r="E742" s="32" t="s">
        <v>1536</v>
      </c>
      <c r="F742" s="31" t="s">
        <v>1532</v>
      </c>
      <c r="G742" s="37">
        <v>0</v>
      </c>
      <c r="H742" s="31" t="s">
        <v>25</v>
      </c>
      <c r="I742" s="33">
        <v>0</v>
      </c>
      <c r="J742" s="33"/>
      <c r="K742" s="34"/>
      <c r="L742" s="34">
        <v>0</v>
      </c>
      <c r="M742" s="35">
        <v>13</v>
      </c>
      <c r="N742" s="36">
        <v>13</v>
      </c>
      <c r="O742" s="34">
        <v>0</v>
      </c>
      <c r="P742" s="36">
        <v>0</v>
      </c>
      <c r="Q742" s="34">
        <v>0</v>
      </c>
      <c r="R742" s="34">
        <v>0</v>
      </c>
    </row>
    <row r="743" spans="1:18">
      <c r="A743" s="29" t="str">
        <f>+[1]DATA_PRODUCTO!A743</f>
        <v xml:space="preserve"> MOF0004 (ESCRITORIO DE 28"X55" LINEA CUBE DE FORM)</v>
      </c>
      <c r="B743" s="30">
        <v>44693</v>
      </c>
      <c r="C743" s="30">
        <v>44693</v>
      </c>
      <c r="D743" s="31" t="s">
        <v>1537</v>
      </c>
      <c r="E743" s="32" t="s">
        <v>1538</v>
      </c>
      <c r="F743" s="31" t="s">
        <v>1532</v>
      </c>
      <c r="G743" s="37">
        <v>0</v>
      </c>
      <c r="H743" s="31" t="s">
        <v>25</v>
      </c>
      <c r="I743" s="33">
        <v>0</v>
      </c>
      <c r="J743" s="33"/>
      <c r="K743" s="34"/>
      <c r="L743" s="34">
        <v>0</v>
      </c>
      <c r="M743" s="35">
        <v>4</v>
      </c>
      <c r="N743" s="36">
        <v>4</v>
      </c>
      <c r="O743" s="34">
        <v>0</v>
      </c>
      <c r="P743" s="36">
        <v>0</v>
      </c>
      <c r="Q743" s="34">
        <v>0</v>
      </c>
      <c r="R743" s="34">
        <v>0</v>
      </c>
    </row>
    <row r="744" spans="1:18">
      <c r="A744" s="29" t="str">
        <f>+[1]DATA_PRODUCTO!A744</f>
        <v xml:space="preserve"> MOF0005 (SILLA GERENCIAL ERGONOMICA CON CABECERA)</v>
      </c>
      <c r="B744" s="30">
        <v>44844</v>
      </c>
      <c r="C744" s="30">
        <v>44844</v>
      </c>
      <c r="D744" s="31" t="s">
        <v>1539</v>
      </c>
      <c r="E744" s="32" t="s">
        <v>1540</v>
      </c>
      <c r="F744" s="31" t="s">
        <v>1532</v>
      </c>
      <c r="G744" s="37">
        <v>0</v>
      </c>
      <c r="H744" s="31" t="s">
        <v>25</v>
      </c>
      <c r="I744" s="33">
        <v>0</v>
      </c>
      <c r="J744" s="33"/>
      <c r="K744" s="34"/>
      <c r="L744" s="34">
        <v>0</v>
      </c>
      <c r="M744" s="35">
        <v>20</v>
      </c>
      <c r="N744" s="36">
        <v>20</v>
      </c>
      <c r="O744" s="34">
        <v>0</v>
      </c>
      <c r="P744" s="36">
        <v>0</v>
      </c>
      <c r="Q744" s="34">
        <v>8192</v>
      </c>
      <c r="R744" s="34">
        <v>0</v>
      </c>
    </row>
    <row r="745" spans="1:18" ht="28.5">
      <c r="A745" s="29" t="str">
        <f>+[1]DATA_PRODUCTO!A745</f>
        <v xml:space="preserve"> MOS0001 (LIBRETAS INSTITUCIONALES ANILLADAS 81/2X11 EN CARTOC CON LOGO INSTITUCIONAL)</v>
      </c>
      <c r="B745" s="30">
        <v>44456</v>
      </c>
      <c r="C745" s="30">
        <v>44456</v>
      </c>
      <c r="D745" s="31" t="s">
        <v>1541</v>
      </c>
      <c r="E745" s="32" t="s">
        <v>131</v>
      </c>
      <c r="F745" s="31" t="s">
        <v>1542</v>
      </c>
      <c r="G745" s="37">
        <v>0</v>
      </c>
      <c r="H745" s="31" t="s">
        <v>111</v>
      </c>
      <c r="I745" s="33">
        <v>0</v>
      </c>
      <c r="J745" s="33"/>
      <c r="K745" s="34"/>
      <c r="L745" s="34">
        <v>0</v>
      </c>
      <c r="M745" s="35">
        <v>0</v>
      </c>
      <c r="N745" s="36">
        <v>0</v>
      </c>
      <c r="O745" s="34">
        <v>0</v>
      </c>
      <c r="P745" s="36">
        <v>0</v>
      </c>
      <c r="Q745" s="34">
        <v>234</v>
      </c>
      <c r="R745" s="34">
        <v>0</v>
      </c>
    </row>
    <row r="746" spans="1:18">
      <c r="A746" s="29" t="str">
        <f>+[1]DATA_PRODUCTO!A746</f>
        <v xml:space="preserve"> MOS0002 (MOCHILAS DE TELA IMPERMEABLE 36X42 )</v>
      </c>
      <c r="B746" s="30">
        <v>44834</v>
      </c>
      <c r="C746" s="30">
        <v>44834</v>
      </c>
      <c r="D746" s="31" t="s">
        <v>1543</v>
      </c>
      <c r="E746" s="32" t="s">
        <v>1544</v>
      </c>
      <c r="F746" s="31" t="s">
        <v>1542</v>
      </c>
      <c r="G746" s="37">
        <v>0</v>
      </c>
      <c r="H746" s="31" t="s">
        <v>111</v>
      </c>
      <c r="I746" s="33">
        <v>0</v>
      </c>
      <c r="J746" s="33"/>
      <c r="K746" s="34"/>
      <c r="L746" s="34">
        <v>0</v>
      </c>
      <c r="M746" s="35">
        <v>500</v>
      </c>
      <c r="N746" s="36">
        <v>500</v>
      </c>
      <c r="O746" s="34">
        <v>0</v>
      </c>
      <c r="P746" s="36">
        <v>0</v>
      </c>
      <c r="Q746" s="34">
        <v>220</v>
      </c>
      <c r="R746" s="34">
        <v>0</v>
      </c>
    </row>
    <row r="747" spans="1:18" ht="28.5">
      <c r="A747" s="29" t="str">
        <f>+[1]DATA_PRODUCTO!A747</f>
        <v xml:space="preserve"> MOS0003 (CAMISETAS BLANCAS DRY FIT LARGE, IMPRESAS SUBLIMADAS CON LOGO SEMANA MOVILIDAD )</v>
      </c>
      <c r="B747" s="30">
        <v>44460</v>
      </c>
      <c r="C747" s="30">
        <v>44460</v>
      </c>
      <c r="D747" s="31" t="s">
        <v>1545</v>
      </c>
      <c r="E747" s="32" t="s">
        <v>1546</v>
      </c>
      <c r="F747" s="31" t="s">
        <v>1542</v>
      </c>
      <c r="G747" s="37">
        <v>0</v>
      </c>
      <c r="H747" s="31" t="s">
        <v>111</v>
      </c>
      <c r="I747" s="33">
        <v>0</v>
      </c>
      <c r="J747" s="33"/>
      <c r="K747" s="34"/>
      <c r="L747" s="34">
        <v>0</v>
      </c>
      <c r="M747" s="35">
        <v>0</v>
      </c>
      <c r="N747" s="36">
        <v>0</v>
      </c>
      <c r="O747" s="34">
        <v>0</v>
      </c>
      <c r="P747" s="36">
        <v>0</v>
      </c>
      <c r="Q747" s="34">
        <v>475</v>
      </c>
      <c r="R747" s="34">
        <v>0</v>
      </c>
    </row>
    <row r="748" spans="1:18" ht="28.5">
      <c r="A748" s="29" t="str">
        <f>+[1]DATA_PRODUCTO!A748</f>
        <v xml:space="preserve"> MOS0004 (BANNER GENERICO MOVILIDAD SOSTENIBLE FULL COLOR CON BASE "ROLL UP")</v>
      </c>
      <c r="B748" s="30">
        <v>44456</v>
      </c>
      <c r="C748" s="30">
        <v>44456</v>
      </c>
      <c r="D748" s="31" t="s">
        <v>1547</v>
      </c>
      <c r="E748" s="32" t="s">
        <v>1548</v>
      </c>
      <c r="F748" s="31" t="s">
        <v>1542</v>
      </c>
      <c r="G748" s="37">
        <v>0</v>
      </c>
      <c r="H748" s="31" t="s">
        <v>111</v>
      </c>
      <c r="I748" s="33">
        <v>0</v>
      </c>
      <c r="J748" s="33"/>
      <c r="K748" s="34"/>
      <c r="L748" s="34">
        <v>0</v>
      </c>
      <c r="M748" s="35">
        <v>0</v>
      </c>
      <c r="N748" s="36">
        <v>0</v>
      </c>
      <c r="O748" s="34">
        <v>0</v>
      </c>
      <c r="P748" s="36">
        <v>0</v>
      </c>
      <c r="Q748" s="34">
        <v>5500</v>
      </c>
      <c r="R748" s="34">
        <v>0</v>
      </c>
    </row>
    <row r="749" spans="1:18" ht="28.5">
      <c r="A749" s="29" t="str">
        <f>+[1]DATA_PRODUCTO!A749</f>
        <v xml:space="preserve"> MOS0005 (IMPRESO INSTITUCIONAL CON BASE, MEDIDA 30X70 PULGADAS)</v>
      </c>
      <c r="B749" s="30">
        <v>44456</v>
      </c>
      <c r="C749" s="30">
        <v>44456</v>
      </c>
      <c r="D749" s="31" t="s">
        <v>1549</v>
      </c>
      <c r="E749" s="32" t="s">
        <v>1550</v>
      </c>
      <c r="F749" s="31" t="s">
        <v>1542</v>
      </c>
      <c r="G749" s="37">
        <v>0</v>
      </c>
      <c r="H749" s="31" t="s">
        <v>111</v>
      </c>
      <c r="I749" s="33">
        <v>0</v>
      </c>
      <c r="J749" s="33"/>
      <c r="K749" s="34"/>
      <c r="L749" s="34">
        <v>0</v>
      </c>
      <c r="M749" s="35">
        <v>3</v>
      </c>
      <c r="N749" s="36">
        <v>0</v>
      </c>
      <c r="O749" s="34">
        <v>0</v>
      </c>
      <c r="P749" s="36">
        <v>3</v>
      </c>
      <c r="Q749" s="34">
        <v>5500</v>
      </c>
      <c r="R749" s="34">
        <v>16500</v>
      </c>
    </row>
    <row r="750" spans="1:18" ht="28.5">
      <c r="A750" s="29" t="str">
        <f>+[1]DATA_PRODUCTO!A750</f>
        <v xml:space="preserve"> MOS0006 (TERMOS METALICOS CON LOGO INSTITUCIONAL 18 ONZAS)</v>
      </c>
      <c r="B750" s="30">
        <v>44834</v>
      </c>
      <c r="C750" s="30">
        <v>44834</v>
      </c>
      <c r="D750" s="31" t="s">
        <v>1551</v>
      </c>
      <c r="E750" s="32" t="s">
        <v>1552</v>
      </c>
      <c r="F750" s="31" t="s">
        <v>1542</v>
      </c>
      <c r="G750" s="37">
        <v>0</v>
      </c>
      <c r="H750" s="31" t="s">
        <v>111</v>
      </c>
      <c r="I750" s="33">
        <v>0</v>
      </c>
      <c r="J750" s="33"/>
      <c r="K750" s="34"/>
      <c r="L750" s="34">
        <v>0</v>
      </c>
      <c r="M750" s="35">
        <v>130</v>
      </c>
      <c r="N750" s="36">
        <v>130</v>
      </c>
      <c r="O750" s="34">
        <v>0</v>
      </c>
      <c r="P750" s="36">
        <v>0</v>
      </c>
      <c r="Q750" s="34">
        <v>750</v>
      </c>
      <c r="R750" s="34">
        <v>0</v>
      </c>
    </row>
    <row r="751" spans="1:18">
      <c r="A751" s="29" t="str">
        <f>+[1]DATA_PRODUCTO!A751</f>
        <v xml:space="preserve"> MOS0007 (VISERAS DEPORTI VAS PARA NIÑOS)</v>
      </c>
      <c r="B751" s="30">
        <v>44456</v>
      </c>
      <c r="C751" s="30">
        <v>44456</v>
      </c>
      <c r="D751" s="31" t="s">
        <v>1553</v>
      </c>
      <c r="E751" s="32" t="s">
        <v>1554</v>
      </c>
      <c r="F751" s="31" t="s">
        <v>1542</v>
      </c>
      <c r="G751" s="37">
        <v>0</v>
      </c>
      <c r="H751" s="31" t="s">
        <v>111</v>
      </c>
      <c r="I751" s="33">
        <v>0</v>
      </c>
      <c r="J751" s="33"/>
      <c r="K751" s="34"/>
      <c r="L751" s="34">
        <v>0</v>
      </c>
      <c r="M751" s="35">
        <v>50</v>
      </c>
      <c r="N751" s="36">
        <v>30</v>
      </c>
      <c r="O751" s="34">
        <v>0</v>
      </c>
      <c r="P751" s="36">
        <v>20</v>
      </c>
      <c r="Q751" s="34">
        <v>205</v>
      </c>
      <c r="R751" s="34">
        <v>4100</v>
      </c>
    </row>
    <row r="752" spans="1:18">
      <c r="A752" s="29" t="str">
        <f>+[1]DATA_PRODUCTO!A752</f>
        <v xml:space="preserve"> MOS0008 (GORRAS CON LOGO INSTITUCIONAL)</v>
      </c>
      <c r="B752" s="30">
        <v>44746</v>
      </c>
      <c r="C752" s="30">
        <v>44746</v>
      </c>
      <c r="D752" s="31" t="s">
        <v>1555</v>
      </c>
      <c r="E752" s="32" t="s">
        <v>121</v>
      </c>
      <c r="F752" s="31" t="s">
        <v>110</v>
      </c>
      <c r="G752" s="37">
        <v>0</v>
      </c>
      <c r="H752" s="31" t="s">
        <v>111</v>
      </c>
      <c r="I752" s="33">
        <v>0</v>
      </c>
      <c r="J752" s="33"/>
      <c r="K752" s="34"/>
      <c r="L752" s="34">
        <v>0</v>
      </c>
      <c r="M752" s="35">
        <v>750</v>
      </c>
      <c r="N752" s="36">
        <v>748</v>
      </c>
      <c r="O752" s="34">
        <v>-2</v>
      </c>
      <c r="P752" s="36">
        <v>0</v>
      </c>
      <c r="Q752" s="34">
        <v>300</v>
      </c>
      <c r="R752" s="34">
        <v>0</v>
      </c>
    </row>
    <row r="753" spans="1:18">
      <c r="A753" s="29" t="str">
        <f>+[1]DATA_PRODUCTO!A753</f>
        <v xml:space="preserve"> MOS0009 (SILLA BEBE (30-110LBS) ETAPA #2)</v>
      </c>
      <c r="B753" s="30">
        <v>44747</v>
      </c>
      <c r="C753" s="30">
        <v>44747</v>
      </c>
      <c r="D753" s="31" t="s">
        <v>1556</v>
      </c>
      <c r="E753" s="32" t="s">
        <v>1557</v>
      </c>
      <c r="F753" s="31" t="s">
        <v>1542</v>
      </c>
      <c r="G753" s="37">
        <v>0</v>
      </c>
      <c r="H753" s="31" t="s">
        <v>25</v>
      </c>
      <c r="I753" s="33">
        <v>0</v>
      </c>
      <c r="J753" s="33"/>
      <c r="K753" s="34"/>
      <c r="L753" s="34">
        <v>0</v>
      </c>
      <c r="M753" s="35">
        <v>2</v>
      </c>
      <c r="N753" s="36">
        <v>2</v>
      </c>
      <c r="O753" s="34">
        <v>0</v>
      </c>
      <c r="P753" s="36">
        <v>0</v>
      </c>
      <c r="Q753" s="34">
        <v>6936.44</v>
      </c>
      <c r="R753" s="34">
        <v>0</v>
      </c>
    </row>
    <row r="754" spans="1:18" ht="28.5">
      <c r="A754" s="29" t="str">
        <f>+[1]DATA_PRODUCTO!A754</f>
        <v xml:space="preserve"> MOS0010 (PLANTILLAS PARA URBANISMO TACTICO. MATERAL DE CARTON)</v>
      </c>
      <c r="B754" s="30">
        <v>44831</v>
      </c>
      <c r="C754" s="30">
        <v>44831</v>
      </c>
      <c r="D754" s="31" t="s">
        <v>1558</v>
      </c>
      <c r="E754" s="32" t="s">
        <v>1559</v>
      </c>
      <c r="F754" s="31" t="s">
        <v>1542</v>
      </c>
      <c r="G754" s="37">
        <v>0</v>
      </c>
      <c r="H754" s="31" t="s">
        <v>25</v>
      </c>
      <c r="I754" s="33">
        <v>0</v>
      </c>
      <c r="J754" s="33"/>
      <c r="K754" s="34"/>
      <c r="L754" s="34">
        <v>0</v>
      </c>
      <c r="M754" s="35">
        <v>11</v>
      </c>
      <c r="N754" s="36">
        <v>11</v>
      </c>
      <c r="O754" s="34">
        <v>0</v>
      </c>
      <c r="P754" s="36">
        <v>0</v>
      </c>
      <c r="Q754" s="34">
        <v>400</v>
      </c>
      <c r="R754" s="34">
        <v>0</v>
      </c>
    </row>
    <row r="755" spans="1:18">
      <c r="A755" s="29" t="str">
        <f>+[1]DATA_PRODUCTO!A755</f>
        <v xml:space="preserve"> PIN0001 (BANDEJA DE PINTURA PLASTICA )</v>
      </c>
      <c r="B755" s="30">
        <v>44147</v>
      </c>
      <c r="C755" s="30">
        <v>44147</v>
      </c>
      <c r="D755" s="31" t="s">
        <v>1560</v>
      </c>
      <c r="E755" s="32" t="s">
        <v>1561</v>
      </c>
      <c r="F755" s="31" t="s">
        <v>1562</v>
      </c>
      <c r="G755" s="37">
        <v>0</v>
      </c>
      <c r="H755" s="31" t="s">
        <v>25</v>
      </c>
      <c r="I755" s="33">
        <v>0</v>
      </c>
      <c r="J755" s="33"/>
      <c r="K755" s="34"/>
      <c r="L755" s="34">
        <v>0</v>
      </c>
      <c r="M755" s="35">
        <v>0</v>
      </c>
      <c r="N755" s="36">
        <v>0</v>
      </c>
      <c r="O755" s="34">
        <v>0</v>
      </c>
      <c r="P755" s="36">
        <v>0</v>
      </c>
      <c r="Q755" s="34">
        <v>45.76</v>
      </c>
      <c r="R755" s="34">
        <v>0</v>
      </c>
    </row>
    <row r="756" spans="1:18">
      <c r="A756" s="29" t="str">
        <f>+[1]DATA_PRODUCTO!A756</f>
        <v xml:space="preserve"> PIN0002 (BANDEJA DE PINTURA PLASTICA )</v>
      </c>
      <c r="B756" s="30">
        <v>44824</v>
      </c>
      <c r="C756" s="30">
        <v>44824</v>
      </c>
      <c r="D756" s="31" t="s">
        <v>1563</v>
      </c>
      <c r="E756" s="32" t="s">
        <v>1561</v>
      </c>
      <c r="F756" s="31" t="s">
        <v>1562</v>
      </c>
      <c r="G756" s="37">
        <v>0</v>
      </c>
      <c r="H756" s="31" t="s">
        <v>25</v>
      </c>
      <c r="I756" s="33">
        <v>0</v>
      </c>
      <c r="J756" s="33"/>
      <c r="K756" s="34"/>
      <c r="L756" s="34">
        <v>0</v>
      </c>
      <c r="M756" s="35">
        <v>55</v>
      </c>
      <c r="N756" s="36">
        <v>55</v>
      </c>
      <c r="O756" s="34">
        <v>0</v>
      </c>
      <c r="P756" s="36">
        <v>0</v>
      </c>
      <c r="Q756" s="34">
        <v>375</v>
      </c>
      <c r="R756" s="34">
        <v>0</v>
      </c>
    </row>
    <row r="757" spans="1:18">
      <c r="A757" s="29" t="str">
        <f>+[1]DATA_PRODUCTO!A757</f>
        <v xml:space="preserve"> PIN0003 (BROCHA No.1 TRUPPER)</v>
      </c>
      <c r="B757" s="30">
        <v>44701</v>
      </c>
      <c r="C757" s="30">
        <v>44701</v>
      </c>
      <c r="D757" s="31" t="s">
        <v>1564</v>
      </c>
      <c r="E757" s="32" t="s">
        <v>1565</v>
      </c>
      <c r="F757" s="31" t="s">
        <v>1562</v>
      </c>
      <c r="G757" s="37">
        <v>0</v>
      </c>
      <c r="H757" s="31" t="s">
        <v>25</v>
      </c>
      <c r="I757" s="33">
        <v>0</v>
      </c>
      <c r="J757" s="33"/>
      <c r="K757" s="34"/>
      <c r="L757" s="34">
        <v>0</v>
      </c>
      <c r="M757" s="35">
        <v>9</v>
      </c>
      <c r="N757" s="36">
        <v>7</v>
      </c>
      <c r="O757" s="34">
        <v>0</v>
      </c>
      <c r="P757" s="36">
        <v>2</v>
      </c>
      <c r="Q757" s="34">
        <v>35</v>
      </c>
      <c r="R757" s="34">
        <v>70</v>
      </c>
    </row>
    <row r="758" spans="1:18">
      <c r="A758" s="29" t="str">
        <f>+[1]DATA_PRODUCTO!A758</f>
        <v xml:space="preserve"> PIN0004 (BROCHA No.2 TRUPPER)</v>
      </c>
      <c r="B758" s="30">
        <v>44824</v>
      </c>
      <c r="C758" s="30">
        <v>44824</v>
      </c>
      <c r="D758" s="31" t="s">
        <v>1566</v>
      </c>
      <c r="E758" s="32" t="s">
        <v>1567</v>
      </c>
      <c r="F758" s="31" t="s">
        <v>1562</v>
      </c>
      <c r="G758" s="37">
        <v>0</v>
      </c>
      <c r="H758" s="31" t="s">
        <v>25</v>
      </c>
      <c r="I758" s="33">
        <v>0</v>
      </c>
      <c r="J758" s="33"/>
      <c r="K758" s="34"/>
      <c r="L758" s="34">
        <v>0</v>
      </c>
      <c r="M758" s="35">
        <v>46</v>
      </c>
      <c r="N758" s="36">
        <v>43</v>
      </c>
      <c r="O758" s="34">
        <v>-3</v>
      </c>
      <c r="P758" s="36">
        <v>0</v>
      </c>
      <c r="Q758" s="34">
        <v>215</v>
      </c>
      <c r="R758" s="34">
        <v>0</v>
      </c>
    </row>
    <row r="759" spans="1:18">
      <c r="A759" s="29" t="str">
        <f>+[1]DATA_PRODUCTO!A759</f>
        <v xml:space="preserve"> PIN0005 (BROCHA No.3 TRUPPER)</v>
      </c>
      <c r="B759" s="30">
        <v>44824</v>
      </c>
      <c r="C759" s="30">
        <v>44824</v>
      </c>
      <c r="D759" s="31" t="s">
        <v>1568</v>
      </c>
      <c r="E759" s="32" t="s">
        <v>1569</v>
      </c>
      <c r="F759" s="31" t="s">
        <v>1562</v>
      </c>
      <c r="G759" s="37">
        <v>0</v>
      </c>
      <c r="H759" s="31" t="s">
        <v>25</v>
      </c>
      <c r="I759" s="33">
        <v>0</v>
      </c>
      <c r="J759" s="33"/>
      <c r="K759" s="34"/>
      <c r="L759" s="34">
        <v>0</v>
      </c>
      <c r="M759" s="35">
        <v>42</v>
      </c>
      <c r="N759" s="36">
        <v>42</v>
      </c>
      <c r="O759" s="34">
        <v>0</v>
      </c>
      <c r="P759" s="36">
        <v>0</v>
      </c>
      <c r="Q759" s="34">
        <v>245</v>
      </c>
      <c r="R759" s="34">
        <v>0</v>
      </c>
    </row>
    <row r="760" spans="1:18">
      <c r="A760" s="29" t="str">
        <f>+[1]DATA_PRODUCTO!A760</f>
        <v xml:space="preserve"> PIN0006 (BROCHA No.4 TRUPPER)</v>
      </c>
      <c r="B760" s="30">
        <v>44824</v>
      </c>
      <c r="C760" s="30">
        <v>44824</v>
      </c>
      <c r="D760" s="31" t="s">
        <v>1570</v>
      </c>
      <c r="E760" s="32" t="s">
        <v>1571</v>
      </c>
      <c r="F760" s="31" t="s">
        <v>1562</v>
      </c>
      <c r="G760" s="37">
        <v>0</v>
      </c>
      <c r="H760" s="31" t="s">
        <v>25</v>
      </c>
      <c r="I760" s="33">
        <v>0</v>
      </c>
      <c r="J760" s="33"/>
      <c r="K760" s="34"/>
      <c r="L760" s="34">
        <v>0</v>
      </c>
      <c r="M760" s="35">
        <v>44</v>
      </c>
      <c r="N760" s="36">
        <v>43</v>
      </c>
      <c r="O760" s="34">
        <v>-1</v>
      </c>
      <c r="P760" s="36">
        <v>0</v>
      </c>
      <c r="Q760" s="34">
        <v>297</v>
      </c>
      <c r="R760" s="34">
        <v>0</v>
      </c>
    </row>
    <row r="761" spans="1:18">
      <c r="A761" s="29" t="str">
        <f>+[1]DATA_PRODUCTO!A761</f>
        <v xml:space="preserve"> PIN0007 (CINTA ANTIDESLIZANTE 3M 2X60)</v>
      </c>
      <c r="B761" s="30">
        <v>44147</v>
      </c>
      <c r="C761" s="30">
        <v>44147</v>
      </c>
      <c r="D761" s="31" t="s">
        <v>1572</v>
      </c>
      <c r="E761" s="32" t="s">
        <v>1573</v>
      </c>
      <c r="F761" s="31" t="s">
        <v>1562</v>
      </c>
      <c r="G761" s="37">
        <v>0</v>
      </c>
      <c r="H761" s="31" t="s">
        <v>994</v>
      </c>
      <c r="I761" s="33">
        <v>0</v>
      </c>
      <c r="J761" s="33"/>
      <c r="K761" s="34"/>
      <c r="L761" s="34">
        <v>0</v>
      </c>
      <c r="M761" s="35">
        <v>2</v>
      </c>
      <c r="N761" s="36">
        <v>0</v>
      </c>
      <c r="O761" s="34">
        <v>0</v>
      </c>
      <c r="P761" s="36">
        <v>2</v>
      </c>
      <c r="Q761" s="34">
        <v>4200</v>
      </c>
      <c r="R761" s="34">
        <v>8400</v>
      </c>
    </row>
    <row r="762" spans="1:18">
      <c r="A762" s="29" t="str">
        <f>+[1]DATA_PRODUCTO!A762</f>
        <v xml:space="preserve"> PIN0008 (CINTA ANTIDESLIZANTE  1X60)</v>
      </c>
      <c r="B762" s="30">
        <v>44592</v>
      </c>
      <c r="C762" s="30">
        <v>44592</v>
      </c>
      <c r="D762" s="31" t="s">
        <v>1574</v>
      </c>
      <c r="E762" s="32" t="s">
        <v>1575</v>
      </c>
      <c r="F762" s="31" t="s">
        <v>1562</v>
      </c>
      <c r="G762" s="37">
        <v>0</v>
      </c>
      <c r="H762" s="31" t="s">
        <v>994</v>
      </c>
      <c r="I762" s="33">
        <v>0</v>
      </c>
      <c r="J762" s="33"/>
      <c r="K762" s="34"/>
      <c r="L762" s="34">
        <v>0</v>
      </c>
      <c r="M762" s="35">
        <v>2</v>
      </c>
      <c r="N762" s="36">
        <v>2</v>
      </c>
      <c r="O762" s="34">
        <v>0</v>
      </c>
      <c r="P762" s="36">
        <v>0</v>
      </c>
      <c r="Q762" s="34">
        <v>0</v>
      </c>
      <c r="R762" s="34">
        <v>0</v>
      </c>
    </row>
    <row r="763" spans="1:18">
      <c r="A763" s="29" t="str">
        <f>+[1]DATA_PRODUCTO!A763</f>
        <v xml:space="preserve"> PIN0009 (CLAVOS PARA PISTOLA DE AIRE DE 3/4 PULGADA)</v>
      </c>
      <c r="B763" s="30">
        <v>44147</v>
      </c>
      <c r="C763" s="30">
        <v>44147</v>
      </c>
      <c r="D763" s="31" t="s">
        <v>1576</v>
      </c>
      <c r="E763" s="32" t="s">
        <v>1577</v>
      </c>
      <c r="F763" s="31" t="s">
        <v>1562</v>
      </c>
      <c r="G763" s="37">
        <v>0</v>
      </c>
      <c r="H763" s="31" t="s">
        <v>827</v>
      </c>
      <c r="I763" s="33">
        <v>0</v>
      </c>
      <c r="J763" s="33"/>
      <c r="K763" s="34"/>
      <c r="L763" s="34">
        <v>0</v>
      </c>
      <c r="M763" s="35">
        <v>1</v>
      </c>
      <c r="N763" s="36">
        <v>0</v>
      </c>
      <c r="O763" s="34">
        <v>0</v>
      </c>
      <c r="P763" s="36">
        <v>1</v>
      </c>
      <c r="Q763" s="34">
        <v>203</v>
      </c>
      <c r="R763" s="34">
        <v>203</v>
      </c>
    </row>
    <row r="764" spans="1:18" ht="28.5">
      <c r="A764" s="29" t="str">
        <f>+[1]DATA_PRODUCTO!A764</f>
        <v xml:space="preserve"> PIN0010 (CLAVOS CLAVOS PARA PISTOLA DE AIRE DE 2 PULGADA)</v>
      </c>
      <c r="B764" s="30">
        <v>44699</v>
      </c>
      <c r="C764" s="30">
        <v>44699</v>
      </c>
      <c r="D764" s="31" t="s">
        <v>1578</v>
      </c>
      <c r="E764" s="32" t="s">
        <v>1579</v>
      </c>
      <c r="F764" s="31" t="s">
        <v>1562</v>
      </c>
      <c r="G764" s="37">
        <v>0</v>
      </c>
      <c r="H764" s="31" t="s">
        <v>827</v>
      </c>
      <c r="I764" s="33">
        <v>0</v>
      </c>
      <c r="J764" s="33"/>
      <c r="K764" s="34"/>
      <c r="L764" s="34">
        <v>0</v>
      </c>
      <c r="M764" s="35">
        <v>2</v>
      </c>
      <c r="N764" s="36">
        <v>6</v>
      </c>
      <c r="O764" s="34">
        <v>0</v>
      </c>
      <c r="P764" s="36">
        <v>-4</v>
      </c>
      <c r="Q764" s="34">
        <v>414</v>
      </c>
      <c r="R764" s="34">
        <v>-1656</v>
      </c>
    </row>
    <row r="765" spans="1:18" ht="28.5">
      <c r="A765" s="29" t="str">
        <f>+[1]DATA_PRODUCTO!A765</f>
        <v xml:space="preserve"> PIN0011 (CLAVOS CLAVOS PARA PISTOLA DE AIRE DE 1 1/2 PULGADA)</v>
      </c>
      <c r="B765" s="30">
        <v>44699</v>
      </c>
      <c r="C765" s="30">
        <v>44699</v>
      </c>
      <c r="D765" s="31" t="s">
        <v>1580</v>
      </c>
      <c r="E765" s="32" t="s">
        <v>1581</v>
      </c>
      <c r="F765" s="31" t="s">
        <v>1562</v>
      </c>
      <c r="G765" s="37">
        <v>0</v>
      </c>
      <c r="H765" s="31" t="s">
        <v>827</v>
      </c>
      <c r="I765" s="33">
        <v>0</v>
      </c>
      <c r="J765" s="33"/>
      <c r="K765" s="34"/>
      <c r="L765" s="34">
        <v>0</v>
      </c>
      <c r="M765" s="35">
        <v>3</v>
      </c>
      <c r="N765" s="36">
        <v>0</v>
      </c>
      <c r="O765" s="34">
        <v>0</v>
      </c>
      <c r="P765" s="36">
        <v>3</v>
      </c>
      <c r="Q765" s="34">
        <v>339.25</v>
      </c>
      <c r="R765" s="34">
        <v>1017.75</v>
      </c>
    </row>
    <row r="766" spans="1:18">
      <c r="A766" s="29" t="str">
        <f>+[1]DATA_PRODUCTO!A766</f>
        <v xml:space="preserve"> PIN0012 (ESTOPA POR LIBRA)</v>
      </c>
      <c r="B766" s="30">
        <v>44701</v>
      </c>
      <c r="C766" s="30">
        <v>44701</v>
      </c>
      <c r="D766" s="31" t="s">
        <v>1582</v>
      </c>
      <c r="E766" s="32" t="s">
        <v>1583</v>
      </c>
      <c r="F766" s="31" t="s">
        <v>1562</v>
      </c>
      <c r="G766" s="37">
        <v>0</v>
      </c>
      <c r="H766" s="31" t="s">
        <v>1422</v>
      </c>
      <c r="I766" s="33">
        <v>0</v>
      </c>
      <c r="J766" s="33"/>
      <c r="K766" s="34"/>
      <c r="L766" s="34">
        <v>0</v>
      </c>
      <c r="M766" s="35">
        <v>50</v>
      </c>
      <c r="N766" s="36">
        <v>19</v>
      </c>
      <c r="O766" s="34">
        <v>5</v>
      </c>
      <c r="P766" s="36">
        <v>36</v>
      </c>
      <c r="Q766" s="34">
        <v>58</v>
      </c>
      <c r="R766" s="34">
        <v>2088</v>
      </c>
    </row>
    <row r="767" spans="1:18">
      <c r="A767" s="29" t="str">
        <f>+[1]DATA_PRODUCTO!A767</f>
        <v xml:space="preserve"> PIN0013 (EXTENCION PARA PINTAR )</v>
      </c>
      <c r="B767" s="30">
        <v>44699</v>
      </c>
      <c r="C767" s="30">
        <v>44699</v>
      </c>
      <c r="D767" s="31" t="s">
        <v>1584</v>
      </c>
      <c r="E767" s="32" t="s">
        <v>1585</v>
      </c>
      <c r="F767" s="31" t="s">
        <v>1562</v>
      </c>
      <c r="G767" s="37">
        <v>0</v>
      </c>
      <c r="H767" s="31" t="s">
        <v>36</v>
      </c>
      <c r="I767" s="33">
        <v>0</v>
      </c>
      <c r="J767" s="33"/>
      <c r="K767" s="34"/>
      <c r="L767" s="34">
        <v>0</v>
      </c>
      <c r="M767" s="35">
        <v>8</v>
      </c>
      <c r="N767" s="36">
        <v>7</v>
      </c>
      <c r="O767" s="34">
        <v>0</v>
      </c>
      <c r="P767" s="36">
        <v>1</v>
      </c>
      <c r="Q767" s="34">
        <v>504.25</v>
      </c>
      <c r="R767" s="34">
        <v>504.25</v>
      </c>
    </row>
    <row r="768" spans="1:18">
      <c r="A768" s="29" t="str">
        <f>+[1]DATA_PRODUCTO!A768</f>
        <v xml:space="preserve"> PIN0014 (EXTENCION PARA PINTAR LANCO)</v>
      </c>
      <c r="B768" s="30">
        <v>44540</v>
      </c>
      <c r="C768" s="30">
        <v>44540</v>
      </c>
      <c r="D768" s="31" t="s">
        <v>1586</v>
      </c>
      <c r="E768" s="32" t="s">
        <v>1587</v>
      </c>
      <c r="F768" s="31" t="s">
        <v>1562</v>
      </c>
      <c r="G768" s="37">
        <v>0</v>
      </c>
      <c r="H768" s="31" t="s">
        <v>25</v>
      </c>
      <c r="I768" s="33">
        <v>0</v>
      </c>
      <c r="J768" s="33"/>
      <c r="K768" s="34"/>
      <c r="L768" s="34">
        <v>0</v>
      </c>
      <c r="M768" s="35">
        <v>2</v>
      </c>
      <c r="N768" s="36">
        <v>1</v>
      </c>
      <c r="O768" s="34">
        <v>0</v>
      </c>
      <c r="P768" s="36">
        <v>1</v>
      </c>
      <c r="Q768" s="34">
        <v>2200</v>
      </c>
      <c r="R768" s="34">
        <v>2200</v>
      </c>
    </row>
    <row r="769" spans="1:18">
      <c r="A769" s="29" t="str">
        <f>+[1]DATA_PRODUCTO!A769</f>
        <v xml:space="preserve"> PIN0015 (GALON AGUARRAS TROPICAL )</v>
      </c>
      <c r="B769" s="30">
        <v>45034</v>
      </c>
      <c r="C769" s="30">
        <v>45034</v>
      </c>
      <c r="D769" s="31" t="s">
        <v>1588</v>
      </c>
      <c r="E769" s="32" t="s">
        <v>1589</v>
      </c>
      <c r="F769" s="31" t="s">
        <v>1562</v>
      </c>
      <c r="G769" s="37">
        <v>0</v>
      </c>
      <c r="H769" s="31" t="s">
        <v>1022</v>
      </c>
      <c r="I769" s="33">
        <v>0</v>
      </c>
      <c r="J769" s="33"/>
      <c r="K769" s="34"/>
      <c r="L769" s="34">
        <v>0</v>
      </c>
      <c r="M769" s="35">
        <v>3</v>
      </c>
      <c r="N769" s="36">
        <v>3</v>
      </c>
      <c r="O769" s="34">
        <v>0</v>
      </c>
      <c r="P769" s="36">
        <v>0</v>
      </c>
      <c r="Q769" s="34">
        <v>478.81</v>
      </c>
      <c r="R769" s="34">
        <v>0</v>
      </c>
    </row>
    <row r="770" spans="1:18">
      <c r="A770" s="29" t="str">
        <f>+[1]DATA_PRODUCTO!A770</f>
        <v xml:space="preserve"> PIN0016 (GALON DE COLA DE CARPINTERIA )</v>
      </c>
      <c r="B770" s="30">
        <v>44701</v>
      </c>
      <c r="C770" s="30">
        <v>44701</v>
      </c>
      <c r="D770" s="31" t="s">
        <v>1590</v>
      </c>
      <c r="E770" s="32" t="s">
        <v>1591</v>
      </c>
      <c r="F770" s="31" t="s">
        <v>1562</v>
      </c>
      <c r="G770" s="37">
        <v>0</v>
      </c>
      <c r="H770" s="31" t="s">
        <v>1022</v>
      </c>
      <c r="I770" s="33">
        <v>0</v>
      </c>
      <c r="J770" s="33"/>
      <c r="K770" s="34"/>
      <c r="L770" s="34">
        <v>0</v>
      </c>
      <c r="M770" s="35">
        <v>5</v>
      </c>
      <c r="N770" s="36">
        <v>4</v>
      </c>
      <c r="O770" s="34">
        <v>0</v>
      </c>
      <c r="P770" s="36">
        <v>1</v>
      </c>
      <c r="Q770" s="34">
        <v>995</v>
      </c>
      <c r="R770" s="34">
        <v>995</v>
      </c>
    </row>
    <row r="771" spans="1:18">
      <c r="A771" s="29" t="str">
        <f>+[1]DATA_PRODUCTO!A771</f>
        <v xml:space="preserve"> PIN0017 (GALON DE FLEX REX)</v>
      </c>
      <c r="B771" s="30">
        <v>44701</v>
      </c>
      <c r="C771" s="30">
        <v>44701</v>
      </c>
      <c r="D771" s="31" t="s">
        <v>1592</v>
      </c>
      <c r="E771" s="32" t="s">
        <v>1593</v>
      </c>
      <c r="F771" s="31" t="s">
        <v>1562</v>
      </c>
      <c r="G771" s="37">
        <v>0</v>
      </c>
      <c r="H771" s="31" t="s">
        <v>1022</v>
      </c>
      <c r="I771" s="33">
        <v>0</v>
      </c>
      <c r="J771" s="33"/>
      <c r="K771" s="34"/>
      <c r="L771" s="34">
        <v>0</v>
      </c>
      <c r="M771" s="35">
        <v>3</v>
      </c>
      <c r="N771" s="36">
        <v>3</v>
      </c>
      <c r="O771" s="34">
        <v>0</v>
      </c>
      <c r="P771" s="36">
        <v>0</v>
      </c>
      <c r="Q771" s="34">
        <v>1050</v>
      </c>
      <c r="R771" s="34">
        <v>0</v>
      </c>
    </row>
    <row r="772" spans="1:18">
      <c r="A772" s="29" t="str">
        <f>+[1]DATA_PRODUCTO!A772</f>
        <v xml:space="preserve"> PIN0018 (GALON DE LACA  SEMI MATE)</v>
      </c>
      <c r="B772" s="30">
        <v>44026</v>
      </c>
      <c r="C772" s="30">
        <v>44026</v>
      </c>
      <c r="D772" s="31" t="s">
        <v>1594</v>
      </c>
      <c r="E772" s="32" t="s">
        <v>1595</v>
      </c>
      <c r="F772" s="31" t="s">
        <v>1562</v>
      </c>
      <c r="G772" s="37">
        <v>0</v>
      </c>
      <c r="H772" s="31" t="s">
        <v>1022</v>
      </c>
      <c r="I772" s="33">
        <v>0</v>
      </c>
      <c r="J772" s="33"/>
      <c r="K772" s="34"/>
      <c r="L772" s="34">
        <v>0</v>
      </c>
      <c r="M772" s="35">
        <v>4</v>
      </c>
      <c r="N772" s="36">
        <v>1</v>
      </c>
      <c r="O772" s="34">
        <v>0</v>
      </c>
      <c r="P772" s="36">
        <v>3</v>
      </c>
      <c r="Q772" s="34">
        <v>763.16</v>
      </c>
      <c r="R772" s="34">
        <v>2289.48</v>
      </c>
    </row>
    <row r="773" spans="1:18">
      <c r="A773" s="29" t="str">
        <f>+[1]DATA_PRODUCTO!A773</f>
        <v xml:space="preserve"> PIN0019 (GALON DE LACA CON BRILLO)</v>
      </c>
      <c r="B773" s="30">
        <v>44026</v>
      </c>
      <c r="C773" s="30">
        <v>44026</v>
      </c>
      <c r="D773" s="31" t="s">
        <v>1596</v>
      </c>
      <c r="E773" s="32" t="s">
        <v>1597</v>
      </c>
      <c r="F773" s="31" t="s">
        <v>1562</v>
      </c>
      <c r="G773" s="37">
        <v>0</v>
      </c>
      <c r="H773" s="31" t="s">
        <v>1022</v>
      </c>
      <c r="I773" s="33">
        <v>0</v>
      </c>
      <c r="J773" s="33"/>
      <c r="K773" s="34"/>
      <c r="L773" s="34">
        <v>0</v>
      </c>
      <c r="M773" s="35">
        <v>17</v>
      </c>
      <c r="N773" s="36">
        <v>5</v>
      </c>
      <c r="O773" s="34">
        <v>0</v>
      </c>
      <c r="P773" s="36">
        <v>12</v>
      </c>
      <c r="Q773" s="34">
        <v>935.59</v>
      </c>
      <c r="R773" s="34">
        <v>11227.08</v>
      </c>
    </row>
    <row r="774" spans="1:18">
      <c r="A774" s="29" t="str">
        <f>+[1]DATA_PRODUCTO!A774</f>
        <v xml:space="preserve"> PIN0020 (GALON DE LACA PIGMENTADA BLANCA)</v>
      </c>
      <c r="B774" s="30">
        <v>44699</v>
      </c>
      <c r="C774" s="30">
        <v>44699</v>
      </c>
      <c r="D774" s="31" t="s">
        <v>1598</v>
      </c>
      <c r="E774" s="32" t="s">
        <v>1599</v>
      </c>
      <c r="F774" s="31" t="s">
        <v>1562</v>
      </c>
      <c r="G774" s="37">
        <v>0</v>
      </c>
      <c r="H774" s="31" t="s">
        <v>1022</v>
      </c>
      <c r="I774" s="33">
        <v>0</v>
      </c>
      <c r="J774" s="33"/>
      <c r="K774" s="34"/>
      <c r="L774" s="34">
        <v>0</v>
      </c>
      <c r="M774" s="35">
        <v>1</v>
      </c>
      <c r="N774" s="36">
        <v>1</v>
      </c>
      <c r="O774" s="34">
        <v>0</v>
      </c>
      <c r="P774" s="36">
        <v>0</v>
      </c>
      <c r="Q774" s="34">
        <v>2078.19</v>
      </c>
      <c r="R774" s="34">
        <v>0</v>
      </c>
    </row>
    <row r="775" spans="1:18">
      <c r="A775" s="29" t="str">
        <f>+[1]DATA_PRODUCTO!A775</f>
        <v xml:space="preserve"> PIN0021 (GALON DE RELLENO GRIS )</v>
      </c>
      <c r="B775" s="30">
        <v>44699</v>
      </c>
      <c r="C775" s="30">
        <v>44699</v>
      </c>
      <c r="D775" s="31" t="s">
        <v>1600</v>
      </c>
      <c r="E775" s="32" t="s">
        <v>1601</v>
      </c>
      <c r="F775" s="31" t="s">
        <v>1562</v>
      </c>
      <c r="G775" s="37">
        <v>0</v>
      </c>
      <c r="H775" s="31" t="s">
        <v>1022</v>
      </c>
      <c r="I775" s="33">
        <v>0</v>
      </c>
      <c r="J775" s="33"/>
      <c r="K775" s="34"/>
      <c r="L775" s="34">
        <v>0</v>
      </c>
      <c r="M775" s="35">
        <v>1</v>
      </c>
      <c r="N775" s="36">
        <v>1</v>
      </c>
      <c r="O775" s="34">
        <v>0</v>
      </c>
      <c r="P775" s="36">
        <v>0</v>
      </c>
      <c r="Q775" s="34">
        <v>1510</v>
      </c>
      <c r="R775" s="34">
        <v>0</v>
      </c>
    </row>
    <row r="776" spans="1:18">
      <c r="A776" s="29" t="str">
        <f>+[1]DATA_PRODUCTO!A776</f>
        <v xml:space="preserve"> PIN0022 (GALON DE RETARDADOR )</v>
      </c>
      <c r="B776" s="30">
        <v>45034</v>
      </c>
      <c r="C776" s="30">
        <v>45034</v>
      </c>
      <c r="D776" s="31" t="s">
        <v>1602</v>
      </c>
      <c r="E776" s="32" t="s">
        <v>1603</v>
      </c>
      <c r="F776" s="31" t="s">
        <v>1562</v>
      </c>
      <c r="G776" s="37">
        <v>0</v>
      </c>
      <c r="H776" s="31" t="s">
        <v>1022</v>
      </c>
      <c r="I776" s="33">
        <v>0</v>
      </c>
      <c r="J776" s="33"/>
      <c r="K776" s="34"/>
      <c r="L776" s="34">
        <v>0</v>
      </c>
      <c r="M776" s="35">
        <v>3</v>
      </c>
      <c r="N776" s="36">
        <v>3</v>
      </c>
      <c r="O776" s="34">
        <v>0</v>
      </c>
      <c r="P776" s="36">
        <v>0</v>
      </c>
      <c r="Q776" s="34">
        <v>1004.24</v>
      </c>
      <c r="R776" s="34">
        <v>0</v>
      </c>
    </row>
    <row r="777" spans="1:18">
      <c r="A777" s="29" t="str">
        <f>+[1]DATA_PRODUCTO!A777</f>
        <v xml:space="preserve"> PIN0023 (GALON DE SEALLER)</v>
      </c>
      <c r="B777" s="30">
        <v>44699</v>
      </c>
      <c r="C777" s="30">
        <v>44699</v>
      </c>
      <c r="D777" s="31" t="s">
        <v>1604</v>
      </c>
      <c r="E777" s="32" t="s">
        <v>1605</v>
      </c>
      <c r="F777" s="31" t="s">
        <v>1562</v>
      </c>
      <c r="G777" s="37">
        <v>0</v>
      </c>
      <c r="H777" s="31" t="s">
        <v>1606</v>
      </c>
      <c r="I777" s="33">
        <v>0</v>
      </c>
      <c r="J777" s="33"/>
      <c r="K777" s="34"/>
      <c r="L777" s="34">
        <v>0</v>
      </c>
      <c r="M777" s="35">
        <v>9</v>
      </c>
      <c r="N777" s="36">
        <v>9</v>
      </c>
      <c r="O777" s="34">
        <v>0</v>
      </c>
      <c r="P777" s="36">
        <v>0</v>
      </c>
      <c r="Q777" s="34">
        <v>1238</v>
      </c>
      <c r="R777" s="34">
        <v>0</v>
      </c>
    </row>
    <row r="778" spans="1:18">
      <c r="A778" s="29" t="str">
        <f>+[1]DATA_PRODUCTO!A778</f>
        <v xml:space="preserve"> PIN0024 (LIJA DE AGUA No. 150)</v>
      </c>
      <c r="B778" s="30">
        <v>44026</v>
      </c>
      <c r="C778" s="30">
        <v>44026</v>
      </c>
      <c r="D778" s="31" t="s">
        <v>1607</v>
      </c>
      <c r="E778" s="32" t="s">
        <v>1608</v>
      </c>
      <c r="F778" s="31" t="s">
        <v>1562</v>
      </c>
      <c r="G778" s="37">
        <v>0</v>
      </c>
      <c r="H778" s="31" t="s">
        <v>25</v>
      </c>
      <c r="I778" s="33">
        <v>0</v>
      </c>
      <c r="J778" s="33"/>
      <c r="K778" s="34"/>
      <c r="L778" s="34">
        <v>0</v>
      </c>
      <c r="M778" s="35">
        <v>46</v>
      </c>
      <c r="N778" s="36">
        <v>0</v>
      </c>
      <c r="O778" s="34">
        <v>-3</v>
      </c>
      <c r="P778" s="36">
        <v>43</v>
      </c>
      <c r="Q778" s="34">
        <v>65</v>
      </c>
      <c r="R778" s="34">
        <v>2795</v>
      </c>
    </row>
    <row r="779" spans="1:18">
      <c r="A779" s="29" t="str">
        <f>+[1]DATA_PRODUCTO!A779</f>
        <v xml:space="preserve"> PIN0025 (LIJA DE AGUA No. 1500 AMARILLA)</v>
      </c>
      <c r="B779" s="30">
        <v>44147</v>
      </c>
      <c r="C779" s="30">
        <v>44147</v>
      </c>
      <c r="D779" s="31" t="s">
        <v>1609</v>
      </c>
      <c r="E779" s="32" t="s">
        <v>1610</v>
      </c>
      <c r="F779" s="31" t="s">
        <v>1562</v>
      </c>
      <c r="G779" s="37">
        <v>0</v>
      </c>
      <c r="H779" s="31" t="s">
        <v>25</v>
      </c>
      <c r="I779" s="33">
        <v>0</v>
      </c>
      <c r="J779" s="33"/>
      <c r="K779" s="34"/>
      <c r="L779" s="34">
        <v>0</v>
      </c>
      <c r="M779" s="35">
        <v>53</v>
      </c>
      <c r="N779" s="36">
        <v>4</v>
      </c>
      <c r="O779" s="34">
        <v>-11</v>
      </c>
      <c r="P779" s="36">
        <v>38</v>
      </c>
      <c r="Q779" s="34">
        <v>65</v>
      </c>
      <c r="R779" s="34">
        <v>2470</v>
      </c>
    </row>
    <row r="780" spans="1:18">
      <c r="A780" s="29" t="str">
        <f>+[1]DATA_PRODUCTO!A780</f>
        <v xml:space="preserve"> PIN0026 (LIJA DE AGUA No. 180)</v>
      </c>
      <c r="B780" s="30">
        <v>44699</v>
      </c>
      <c r="C780" s="30">
        <v>44699</v>
      </c>
      <c r="D780" s="31" t="s">
        <v>1611</v>
      </c>
      <c r="E780" s="32" t="s">
        <v>1612</v>
      </c>
      <c r="F780" s="31" t="s">
        <v>1562</v>
      </c>
      <c r="G780" s="37">
        <v>0</v>
      </c>
      <c r="H780" s="31" t="s">
        <v>25</v>
      </c>
      <c r="I780" s="33">
        <v>0</v>
      </c>
      <c r="J780" s="33"/>
      <c r="K780" s="34"/>
      <c r="L780" s="34">
        <v>0</v>
      </c>
      <c r="M780" s="35">
        <v>20</v>
      </c>
      <c r="N780" s="36">
        <v>11</v>
      </c>
      <c r="O780" s="34">
        <v>27</v>
      </c>
      <c r="P780" s="36">
        <v>36</v>
      </c>
      <c r="Q780" s="34">
        <v>31</v>
      </c>
      <c r="R780" s="34">
        <v>1116</v>
      </c>
    </row>
    <row r="781" spans="1:18">
      <c r="A781" s="29" t="str">
        <f>+[1]DATA_PRODUCTO!A781</f>
        <v xml:space="preserve"> PIN0027 (LIJA DE AGUA No. 220)</v>
      </c>
      <c r="B781" s="30">
        <v>44026</v>
      </c>
      <c r="C781" s="30">
        <v>44026</v>
      </c>
      <c r="D781" s="31" t="s">
        <v>1613</v>
      </c>
      <c r="E781" s="32" t="s">
        <v>1614</v>
      </c>
      <c r="F781" s="31" t="s">
        <v>1562</v>
      </c>
      <c r="G781" s="37">
        <v>0</v>
      </c>
      <c r="H781" s="31" t="s">
        <v>25</v>
      </c>
      <c r="I781" s="33">
        <v>0</v>
      </c>
      <c r="J781" s="33"/>
      <c r="K781" s="34"/>
      <c r="L781" s="34">
        <v>0</v>
      </c>
      <c r="M781" s="35">
        <v>5</v>
      </c>
      <c r="N781" s="36">
        <v>7</v>
      </c>
      <c r="O781" s="34">
        <v>-1</v>
      </c>
      <c r="P781" s="36">
        <v>-3</v>
      </c>
      <c r="Q781" s="34">
        <v>65</v>
      </c>
      <c r="R781" s="34">
        <v>-195</v>
      </c>
    </row>
    <row r="782" spans="1:18">
      <c r="A782" s="29" t="str">
        <f>+[1]DATA_PRODUCTO!A782</f>
        <v xml:space="preserve"> PIN0028 (LIJA DE AGUA No. 240  )</v>
      </c>
      <c r="B782" s="30">
        <v>44701</v>
      </c>
      <c r="C782" s="30">
        <v>44701</v>
      </c>
      <c r="D782" s="31" t="s">
        <v>1615</v>
      </c>
      <c r="E782" s="32" t="s">
        <v>1616</v>
      </c>
      <c r="F782" s="31" t="s">
        <v>1562</v>
      </c>
      <c r="G782" s="37">
        <v>0</v>
      </c>
      <c r="H782" s="31" t="s">
        <v>36</v>
      </c>
      <c r="I782" s="33">
        <v>0</v>
      </c>
      <c r="J782" s="33"/>
      <c r="K782" s="34"/>
      <c r="L782" s="34">
        <v>0</v>
      </c>
      <c r="M782" s="35">
        <v>20</v>
      </c>
      <c r="N782" s="36">
        <v>20</v>
      </c>
      <c r="O782" s="34">
        <v>2</v>
      </c>
      <c r="P782" s="36">
        <v>2</v>
      </c>
      <c r="Q782" s="34">
        <v>31</v>
      </c>
      <c r="R782" s="34">
        <v>62</v>
      </c>
    </row>
    <row r="783" spans="1:18">
      <c r="A783" s="29" t="str">
        <f>+[1]DATA_PRODUCTO!A783</f>
        <v xml:space="preserve"> PIN0029 (LIJA DE AGUA No. 320)</v>
      </c>
      <c r="B783" s="30">
        <v>43088</v>
      </c>
      <c r="C783" s="30">
        <v>43088</v>
      </c>
      <c r="D783" s="31" t="s">
        <v>1617</v>
      </c>
      <c r="E783" s="32" t="s">
        <v>1618</v>
      </c>
      <c r="F783" s="31" t="s">
        <v>1562</v>
      </c>
      <c r="G783" s="37">
        <v>0</v>
      </c>
      <c r="H783" s="31" t="s">
        <v>25</v>
      </c>
      <c r="I783" s="33">
        <v>0</v>
      </c>
      <c r="J783" s="33"/>
      <c r="K783" s="34"/>
      <c r="L783" s="34">
        <v>0</v>
      </c>
      <c r="M783" s="35">
        <v>31</v>
      </c>
      <c r="N783" s="36">
        <v>12</v>
      </c>
      <c r="O783" s="34">
        <v>14</v>
      </c>
      <c r="P783" s="36">
        <v>33</v>
      </c>
      <c r="Q783" s="34">
        <v>25</v>
      </c>
      <c r="R783" s="34">
        <v>825</v>
      </c>
    </row>
    <row r="784" spans="1:18">
      <c r="A784" s="29" t="str">
        <f>+[1]DATA_PRODUCTO!A784</f>
        <v xml:space="preserve"> PIN0030 (LIJA DE AGUA No. 360)</v>
      </c>
      <c r="B784" s="30">
        <v>43088</v>
      </c>
      <c r="C784" s="30">
        <v>43088</v>
      </c>
      <c r="D784" s="31" t="s">
        <v>1619</v>
      </c>
      <c r="E784" s="32" t="s">
        <v>1620</v>
      </c>
      <c r="F784" s="31" t="s">
        <v>1562</v>
      </c>
      <c r="G784" s="37">
        <v>0</v>
      </c>
      <c r="H784" s="31" t="s">
        <v>25</v>
      </c>
      <c r="I784" s="33">
        <v>0</v>
      </c>
      <c r="J784" s="33"/>
      <c r="K784" s="34"/>
      <c r="L784" s="34">
        <v>0</v>
      </c>
      <c r="M784" s="35">
        <v>46</v>
      </c>
      <c r="N784" s="36">
        <v>16</v>
      </c>
      <c r="O784" s="34">
        <v>-5</v>
      </c>
      <c r="P784" s="36">
        <v>25</v>
      </c>
      <c r="Q784" s="34">
        <v>65</v>
      </c>
      <c r="R784" s="34">
        <v>1625</v>
      </c>
    </row>
    <row r="785" spans="1:18">
      <c r="A785" s="29" t="str">
        <f>+[1]DATA_PRODUCTO!A785</f>
        <v xml:space="preserve"> PIN0031 (LIJA DE AGUA No. 500)</v>
      </c>
      <c r="B785" s="30">
        <v>43088</v>
      </c>
      <c r="C785" s="30">
        <v>43088</v>
      </c>
      <c r="D785" s="31" t="s">
        <v>1621</v>
      </c>
      <c r="E785" s="32" t="s">
        <v>1622</v>
      </c>
      <c r="F785" s="31" t="s">
        <v>1562</v>
      </c>
      <c r="G785" s="37">
        <v>0</v>
      </c>
      <c r="H785" s="31" t="s">
        <v>25</v>
      </c>
      <c r="I785" s="33">
        <v>0</v>
      </c>
      <c r="J785" s="33"/>
      <c r="K785" s="34"/>
      <c r="L785" s="34">
        <v>0</v>
      </c>
      <c r="M785" s="35">
        <v>4</v>
      </c>
      <c r="N785" s="36">
        <v>3</v>
      </c>
      <c r="O785" s="34">
        <v>-4</v>
      </c>
      <c r="P785" s="36">
        <v>-3</v>
      </c>
      <c r="Q785" s="34">
        <v>65</v>
      </c>
      <c r="R785" s="34">
        <v>-195</v>
      </c>
    </row>
    <row r="786" spans="1:18">
      <c r="A786" s="29" t="str">
        <f>+[1]DATA_PRODUCTO!A786</f>
        <v xml:space="preserve"> PIN0032 (LIJA DE AGUA No. 600)</v>
      </c>
      <c r="B786" s="30">
        <v>44025</v>
      </c>
      <c r="C786" s="30">
        <v>44025</v>
      </c>
      <c r="D786" s="31" t="s">
        <v>1623</v>
      </c>
      <c r="E786" s="32" t="s">
        <v>1624</v>
      </c>
      <c r="F786" s="31" t="s">
        <v>1562</v>
      </c>
      <c r="G786" s="37">
        <v>0</v>
      </c>
      <c r="H786" s="31" t="s">
        <v>25</v>
      </c>
      <c r="I786" s="33">
        <v>0</v>
      </c>
      <c r="J786" s="33"/>
      <c r="K786" s="34"/>
      <c r="L786" s="34">
        <v>0</v>
      </c>
      <c r="M786" s="35">
        <v>0</v>
      </c>
      <c r="N786" s="36">
        <v>0</v>
      </c>
      <c r="O786" s="34">
        <v>5</v>
      </c>
      <c r="P786" s="36">
        <v>5</v>
      </c>
      <c r="Q786" s="34">
        <v>0</v>
      </c>
      <c r="R786" s="34">
        <v>0</v>
      </c>
    </row>
    <row r="787" spans="1:18">
      <c r="A787" s="29" t="str">
        <f>+[1]DATA_PRODUCTO!A787</f>
        <v xml:space="preserve"> PIN0033 (LIJA DE ESMERIL No. 40)</v>
      </c>
      <c r="B787" s="30">
        <v>44147</v>
      </c>
      <c r="C787" s="30">
        <v>44147</v>
      </c>
      <c r="D787" s="31" t="s">
        <v>1625</v>
      </c>
      <c r="E787" s="32" t="s">
        <v>1626</v>
      </c>
      <c r="F787" s="31" t="s">
        <v>1562</v>
      </c>
      <c r="G787" s="37">
        <v>0</v>
      </c>
      <c r="H787" s="31" t="s">
        <v>25</v>
      </c>
      <c r="I787" s="33">
        <v>0</v>
      </c>
      <c r="J787" s="33"/>
      <c r="K787" s="34"/>
      <c r="L787" s="34">
        <v>0</v>
      </c>
      <c r="M787" s="35">
        <v>67</v>
      </c>
      <c r="N787" s="36">
        <v>0</v>
      </c>
      <c r="O787" s="34">
        <v>-8</v>
      </c>
      <c r="P787" s="36">
        <v>59</v>
      </c>
      <c r="Q787" s="34">
        <v>65</v>
      </c>
      <c r="R787" s="34">
        <v>3835</v>
      </c>
    </row>
    <row r="788" spans="1:18">
      <c r="A788" s="29" t="str">
        <f>+[1]DATA_PRODUCTO!A788</f>
        <v xml:space="preserve"> PIN0034 (LIJA DE ESMERIL No. 80)</v>
      </c>
      <c r="B788" s="30">
        <v>43088</v>
      </c>
      <c r="C788" s="30">
        <v>43088</v>
      </c>
      <c r="D788" s="31" t="s">
        <v>1627</v>
      </c>
      <c r="E788" s="32" t="s">
        <v>1628</v>
      </c>
      <c r="F788" s="31" t="s">
        <v>1562</v>
      </c>
      <c r="G788" s="37">
        <v>0</v>
      </c>
      <c r="H788" s="31" t="s">
        <v>25</v>
      </c>
      <c r="I788" s="33">
        <v>0</v>
      </c>
      <c r="J788" s="33"/>
      <c r="K788" s="34"/>
      <c r="L788" s="34">
        <v>0</v>
      </c>
      <c r="M788" s="35">
        <v>1</v>
      </c>
      <c r="N788" s="36">
        <v>0</v>
      </c>
      <c r="O788" s="34">
        <v>2</v>
      </c>
      <c r="P788" s="36">
        <v>3</v>
      </c>
      <c r="Q788" s="34">
        <v>65</v>
      </c>
      <c r="R788" s="34">
        <v>195</v>
      </c>
    </row>
    <row r="789" spans="1:18">
      <c r="A789" s="29" t="str">
        <f>+[1]DATA_PRODUCTO!A789</f>
        <v xml:space="preserve"> PIN0035 (LIJA DE ESMERIL No.120)</v>
      </c>
      <c r="B789" s="30">
        <v>43767</v>
      </c>
      <c r="C789" s="30">
        <v>43767</v>
      </c>
      <c r="D789" s="31" t="s">
        <v>1629</v>
      </c>
      <c r="E789" s="32" t="s">
        <v>1630</v>
      </c>
      <c r="F789" s="31" t="s">
        <v>1562</v>
      </c>
      <c r="G789" s="37">
        <v>0</v>
      </c>
      <c r="H789" s="31" t="s">
        <v>36</v>
      </c>
      <c r="I789" s="33">
        <v>0</v>
      </c>
      <c r="J789" s="33"/>
      <c r="K789" s="34"/>
      <c r="L789" s="34">
        <v>0</v>
      </c>
      <c r="M789" s="35">
        <v>0</v>
      </c>
      <c r="N789" s="36">
        <v>0</v>
      </c>
      <c r="O789" s="34">
        <v>0</v>
      </c>
      <c r="P789" s="36">
        <v>0</v>
      </c>
      <c r="Q789" s="34">
        <v>20.34</v>
      </c>
      <c r="R789" s="34">
        <v>0</v>
      </c>
    </row>
    <row r="790" spans="1:18">
      <c r="A790" s="29" t="str">
        <f>+[1]DATA_PRODUCTO!A790</f>
        <v xml:space="preserve"> PIN0036 (LIJA DE ESMERIL No.120 (PLIEGOS))</v>
      </c>
      <c r="B790" s="30">
        <v>43088</v>
      </c>
      <c r="C790" s="30">
        <v>43088</v>
      </c>
      <c r="D790" s="31" t="s">
        <v>1631</v>
      </c>
      <c r="E790" s="32" t="s">
        <v>1632</v>
      </c>
      <c r="F790" s="31" t="s">
        <v>1562</v>
      </c>
      <c r="G790" s="37">
        <v>0</v>
      </c>
      <c r="H790" s="31" t="s">
        <v>36</v>
      </c>
      <c r="I790" s="33">
        <v>0</v>
      </c>
      <c r="J790" s="33"/>
      <c r="K790" s="34"/>
      <c r="L790" s="34">
        <v>0</v>
      </c>
      <c r="M790" s="35">
        <v>91</v>
      </c>
      <c r="N790" s="36">
        <v>42</v>
      </c>
      <c r="O790" s="34">
        <v>0</v>
      </c>
      <c r="P790" s="36">
        <v>49</v>
      </c>
      <c r="Q790" s="34">
        <v>68.181818181818187</v>
      </c>
      <c r="R790" s="34">
        <v>3340.909090909091</v>
      </c>
    </row>
    <row r="791" spans="1:18">
      <c r="A791" s="29" t="str">
        <f>+[1]DATA_PRODUCTO!A791</f>
        <v xml:space="preserve"> PIN0037 (LIJA DE ESMERIL No.60)</v>
      </c>
      <c r="B791" s="30">
        <v>43767</v>
      </c>
      <c r="C791" s="30">
        <v>43767</v>
      </c>
      <c r="D791" s="31" t="s">
        <v>1633</v>
      </c>
      <c r="E791" s="32" t="s">
        <v>1634</v>
      </c>
      <c r="F791" s="31" t="s">
        <v>1562</v>
      </c>
      <c r="G791" s="37">
        <v>0</v>
      </c>
      <c r="H791" s="31" t="s">
        <v>36</v>
      </c>
      <c r="I791" s="33">
        <v>0</v>
      </c>
      <c r="J791" s="33"/>
      <c r="K791" s="34"/>
      <c r="L791" s="34">
        <v>0</v>
      </c>
      <c r="M791" s="35">
        <v>23</v>
      </c>
      <c r="N791" s="36">
        <v>3</v>
      </c>
      <c r="O791" s="34">
        <v>-18</v>
      </c>
      <c r="P791" s="36">
        <v>2</v>
      </c>
      <c r="Q791" s="34">
        <v>20.34</v>
      </c>
      <c r="R791" s="34">
        <v>40.68</v>
      </c>
    </row>
    <row r="792" spans="1:18">
      <c r="A792" s="29" t="str">
        <f>+[1]DATA_PRODUCTO!A792</f>
        <v xml:space="preserve"> PIN0038 (LIJA DE ESMERIL No.60 (PLIEGOS))</v>
      </c>
      <c r="B792" s="30">
        <v>44026</v>
      </c>
      <c r="C792" s="30">
        <v>44026</v>
      </c>
      <c r="D792" s="31" t="s">
        <v>1635</v>
      </c>
      <c r="E792" s="32" t="s">
        <v>1636</v>
      </c>
      <c r="F792" s="31" t="s">
        <v>1562</v>
      </c>
      <c r="G792" s="37">
        <v>0</v>
      </c>
      <c r="H792" s="31" t="s">
        <v>36</v>
      </c>
      <c r="I792" s="33">
        <v>0</v>
      </c>
      <c r="J792" s="33"/>
      <c r="K792" s="34"/>
      <c r="L792" s="34">
        <v>0</v>
      </c>
      <c r="M792" s="35">
        <v>116</v>
      </c>
      <c r="N792" s="36">
        <v>2</v>
      </c>
      <c r="O792" s="34">
        <v>-3</v>
      </c>
      <c r="P792" s="36">
        <v>111</v>
      </c>
      <c r="Q792" s="34">
        <v>68.181818181818187</v>
      </c>
      <c r="R792" s="34">
        <v>7568.1818181818189</v>
      </c>
    </row>
    <row r="793" spans="1:18">
      <c r="A793" s="29" t="str">
        <f>+[1]DATA_PRODUCTO!A793</f>
        <v xml:space="preserve"> PIN0039 (LIJA DE ESMERIL No.80 (PLIEGOS))</v>
      </c>
      <c r="B793" s="30">
        <v>44109</v>
      </c>
      <c r="C793" s="30">
        <v>44109</v>
      </c>
      <c r="D793" s="31" t="s">
        <v>1637</v>
      </c>
      <c r="E793" s="32" t="s">
        <v>1638</v>
      </c>
      <c r="F793" s="31" t="s">
        <v>1562</v>
      </c>
      <c r="G793" s="37">
        <v>0</v>
      </c>
      <c r="H793" s="31" t="s">
        <v>36</v>
      </c>
      <c r="I793" s="33">
        <v>0</v>
      </c>
      <c r="J793" s="33"/>
      <c r="K793" s="34"/>
      <c r="L793" s="34">
        <v>0</v>
      </c>
      <c r="M793" s="35">
        <v>160</v>
      </c>
      <c r="N793" s="36">
        <v>23</v>
      </c>
      <c r="O793" s="34">
        <v>-1</v>
      </c>
      <c r="P793" s="36">
        <v>136</v>
      </c>
      <c r="Q793" s="34">
        <v>68.181818181818187</v>
      </c>
      <c r="R793" s="34">
        <v>9272.7272727272739</v>
      </c>
    </row>
    <row r="794" spans="1:18">
      <c r="A794" s="29" t="str">
        <f>+[1]DATA_PRODUCTO!A794</f>
        <v xml:space="preserve"> PIN0040 (LONA PLASTICA 8X10)</v>
      </c>
      <c r="B794" s="30">
        <v>44824</v>
      </c>
      <c r="C794" s="30">
        <v>44824</v>
      </c>
      <c r="D794" s="31" t="s">
        <v>1639</v>
      </c>
      <c r="E794" s="32" t="s">
        <v>1640</v>
      </c>
      <c r="F794" s="31" t="s">
        <v>1562</v>
      </c>
      <c r="G794" s="37">
        <v>0</v>
      </c>
      <c r="H794" s="31" t="s">
        <v>36</v>
      </c>
      <c r="I794" s="33">
        <v>0</v>
      </c>
      <c r="J794" s="33"/>
      <c r="K794" s="34"/>
      <c r="L794" s="34">
        <v>0</v>
      </c>
      <c r="M794" s="35">
        <v>2</v>
      </c>
      <c r="N794" s="36">
        <v>2</v>
      </c>
      <c r="O794" s="34">
        <v>0</v>
      </c>
      <c r="P794" s="36">
        <v>0</v>
      </c>
      <c r="Q794" s="34">
        <v>4800</v>
      </c>
      <c r="R794" s="34">
        <v>0</v>
      </c>
    </row>
    <row r="795" spans="1:18">
      <c r="A795" s="29" t="str">
        <f>+[1]DATA_PRODUCTO!A795</f>
        <v xml:space="preserve"> PIN0041 (MASKING TAPE AZUL (ROLLOS))</v>
      </c>
      <c r="B795" s="30">
        <v>44026</v>
      </c>
      <c r="C795" s="30">
        <v>44026</v>
      </c>
      <c r="D795" s="31" t="s">
        <v>1641</v>
      </c>
      <c r="E795" s="32" t="s">
        <v>1642</v>
      </c>
      <c r="F795" s="31" t="s">
        <v>1562</v>
      </c>
      <c r="G795" s="37">
        <v>0</v>
      </c>
      <c r="H795" s="31" t="s">
        <v>25</v>
      </c>
      <c r="I795" s="33">
        <v>0</v>
      </c>
      <c r="J795" s="33"/>
      <c r="K795" s="34"/>
      <c r="L795" s="34">
        <v>0</v>
      </c>
      <c r="M795" s="35">
        <v>9</v>
      </c>
      <c r="N795" s="36">
        <v>8</v>
      </c>
      <c r="O795" s="34">
        <v>-1</v>
      </c>
      <c r="P795" s="36">
        <v>0</v>
      </c>
      <c r="Q795" s="34">
        <v>650</v>
      </c>
      <c r="R795" s="34">
        <v>0</v>
      </c>
    </row>
    <row r="796" spans="1:18">
      <c r="A796" s="29" t="str">
        <f>+[1]DATA_PRODUCTO!A796</f>
        <v xml:space="preserve"> PIN0042 (MASKING TAPE VERDE (ROLLOS))</v>
      </c>
      <c r="B796" s="30">
        <v>44824</v>
      </c>
      <c r="C796" s="30">
        <v>44824</v>
      </c>
      <c r="D796" s="31" t="s">
        <v>1643</v>
      </c>
      <c r="E796" s="32" t="s">
        <v>1644</v>
      </c>
      <c r="F796" s="31" t="s">
        <v>1562</v>
      </c>
      <c r="G796" s="37">
        <v>0</v>
      </c>
      <c r="H796" s="31" t="s">
        <v>25</v>
      </c>
      <c r="I796" s="33">
        <v>0</v>
      </c>
      <c r="J796" s="33"/>
      <c r="K796" s="34"/>
      <c r="L796" s="34">
        <v>0</v>
      </c>
      <c r="M796" s="35">
        <v>10</v>
      </c>
      <c r="N796" s="36">
        <v>10</v>
      </c>
      <c r="O796" s="34">
        <v>0</v>
      </c>
      <c r="P796" s="36">
        <v>0</v>
      </c>
      <c r="Q796" s="34">
        <v>365</v>
      </c>
      <c r="R796" s="34">
        <v>0</v>
      </c>
    </row>
    <row r="797" spans="1:18">
      <c r="A797" s="29" t="str">
        <f>+[1]DATA_PRODUCTO!A797</f>
        <v xml:space="preserve"> PIN0043 (MANGUERA PARA AIRE 300PSI 3/8X32PIES)</v>
      </c>
      <c r="B797" s="30">
        <v>44540</v>
      </c>
      <c r="C797" s="30">
        <v>44540</v>
      </c>
      <c r="D797" s="31" t="s">
        <v>1645</v>
      </c>
      <c r="E797" s="32" t="s">
        <v>1646</v>
      </c>
      <c r="F797" s="31" t="s">
        <v>1562</v>
      </c>
      <c r="G797" s="37">
        <v>0</v>
      </c>
      <c r="H797" s="31" t="s">
        <v>25</v>
      </c>
      <c r="I797" s="33">
        <v>0</v>
      </c>
      <c r="J797" s="33"/>
      <c r="K797" s="34"/>
      <c r="L797" s="34">
        <v>0</v>
      </c>
      <c r="M797" s="35">
        <v>1</v>
      </c>
      <c r="N797" s="36">
        <v>1</v>
      </c>
      <c r="O797" s="34">
        <v>0</v>
      </c>
      <c r="P797" s="36">
        <v>0</v>
      </c>
      <c r="Q797" s="34">
        <v>1009</v>
      </c>
      <c r="R797" s="34">
        <v>0</v>
      </c>
    </row>
    <row r="798" spans="1:18">
      <c r="A798" s="29" t="str">
        <f>+[1]DATA_PRODUCTO!A798</f>
        <v xml:space="preserve"> PIN0044 (MOTA ANTI GOTA )</v>
      </c>
      <c r="B798" s="30">
        <v>44824</v>
      </c>
      <c r="C798" s="30">
        <v>44824</v>
      </c>
      <c r="D798" s="31" t="s">
        <v>1647</v>
      </c>
      <c r="E798" s="32" t="s">
        <v>1648</v>
      </c>
      <c r="F798" s="31" t="s">
        <v>1562</v>
      </c>
      <c r="G798" s="37">
        <v>0</v>
      </c>
      <c r="H798" s="31" t="s">
        <v>36</v>
      </c>
      <c r="I798" s="33">
        <v>0</v>
      </c>
      <c r="J798" s="33"/>
      <c r="K798" s="34"/>
      <c r="L798" s="34">
        <v>0</v>
      </c>
      <c r="M798" s="35">
        <v>40</v>
      </c>
      <c r="N798" s="36">
        <v>40</v>
      </c>
      <c r="O798" s="34">
        <v>0</v>
      </c>
      <c r="P798" s="36">
        <v>0</v>
      </c>
      <c r="Q798" s="34">
        <v>314.5</v>
      </c>
      <c r="R798" s="34">
        <v>0</v>
      </c>
    </row>
    <row r="799" spans="1:18">
      <c r="A799" s="29" t="str">
        <f>+[1]DATA_PRODUCTO!A799</f>
        <v xml:space="preserve"> PIN0045 (MOTA TRUPPER)</v>
      </c>
      <c r="B799" s="30">
        <v>44540</v>
      </c>
      <c r="C799" s="30">
        <v>44540</v>
      </c>
      <c r="D799" s="31" t="s">
        <v>1649</v>
      </c>
      <c r="E799" s="32" t="s">
        <v>1650</v>
      </c>
      <c r="F799" s="31" t="s">
        <v>1562</v>
      </c>
      <c r="G799" s="37">
        <v>0</v>
      </c>
      <c r="H799" s="31" t="s">
        <v>25</v>
      </c>
      <c r="I799" s="33">
        <v>0</v>
      </c>
      <c r="J799" s="33"/>
      <c r="K799" s="34"/>
      <c r="L799" s="34">
        <v>0</v>
      </c>
      <c r="M799" s="35">
        <v>6</v>
      </c>
      <c r="N799" s="36">
        <v>6</v>
      </c>
      <c r="O799" s="34">
        <v>0</v>
      </c>
      <c r="P799" s="36">
        <v>0</v>
      </c>
      <c r="Q799" s="34">
        <v>108</v>
      </c>
      <c r="R799" s="34">
        <v>0</v>
      </c>
    </row>
    <row r="800" spans="1:18">
      <c r="A800" s="29" t="str">
        <f>+[1]DATA_PRODUCTO!A800</f>
        <v xml:space="preserve"> PIN0046 (OLEO No. 2)</v>
      </c>
      <c r="B800" s="30">
        <v>45034</v>
      </c>
      <c r="C800" s="30">
        <v>45034</v>
      </c>
      <c r="D800" s="31" t="s">
        <v>1651</v>
      </c>
      <c r="E800" s="32" t="s">
        <v>1652</v>
      </c>
      <c r="F800" s="31" t="s">
        <v>1562</v>
      </c>
      <c r="G800" s="37">
        <v>0</v>
      </c>
      <c r="H800" s="31" t="s">
        <v>25</v>
      </c>
      <c r="I800" s="33">
        <v>0</v>
      </c>
      <c r="J800" s="33"/>
      <c r="K800" s="34"/>
      <c r="L800" s="34">
        <v>0</v>
      </c>
      <c r="M800" s="35">
        <v>9</v>
      </c>
      <c r="N800" s="36">
        <v>7</v>
      </c>
      <c r="O800" s="34">
        <v>-1</v>
      </c>
      <c r="P800" s="36">
        <v>1</v>
      </c>
      <c r="Q800" s="34">
        <v>512.72</v>
      </c>
      <c r="R800" s="34">
        <v>512.72</v>
      </c>
    </row>
    <row r="801" spans="1:18">
      <c r="A801" s="29" t="str">
        <f>+[1]DATA_PRODUCTO!A801</f>
        <v xml:space="preserve"> PIN0047 (OLEO No. 24 NEGRO)</v>
      </c>
      <c r="B801" s="30">
        <v>42991</v>
      </c>
      <c r="C801" s="30">
        <v>42991</v>
      </c>
      <c r="D801" s="31" t="s">
        <v>1653</v>
      </c>
      <c r="E801" s="32" t="s">
        <v>1654</v>
      </c>
      <c r="F801" s="31" t="s">
        <v>1562</v>
      </c>
      <c r="G801" s="37">
        <v>0</v>
      </c>
      <c r="H801" s="31" t="s">
        <v>25</v>
      </c>
      <c r="I801" s="33">
        <v>0</v>
      </c>
      <c r="J801" s="33"/>
      <c r="K801" s="34"/>
      <c r="L801" s="34">
        <v>0</v>
      </c>
      <c r="M801" s="35">
        <v>4</v>
      </c>
      <c r="N801" s="36">
        <v>4</v>
      </c>
      <c r="O801" s="34">
        <v>0</v>
      </c>
      <c r="P801" s="36">
        <v>0</v>
      </c>
      <c r="Q801" s="34">
        <v>450</v>
      </c>
      <c r="R801" s="34">
        <v>0</v>
      </c>
    </row>
    <row r="802" spans="1:18">
      <c r="A802" s="29" t="str">
        <f>+[1]DATA_PRODUCTO!A802</f>
        <v xml:space="preserve"> PIN0048 (OLEO No. 3  )</v>
      </c>
      <c r="B802" s="30">
        <v>45034</v>
      </c>
      <c r="C802" s="30">
        <v>45034</v>
      </c>
      <c r="D802" s="31" t="s">
        <v>1655</v>
      </c>
      <c r="E802" s="32" t="s">
        <v>1656</v>
      </c>
      <c r="F802" s="31" t="s">
        <v>1562</v>
      </c>
      <c r="G802" s="37">
        <v>0</v>
      </c>
      <c r="H802" s="31" t="s">
        <v>25</v>
      </c>
      <c r="I802" s="33">
        <v>0</v>
      </c>
      <c r="J802" s="33"/>
      <c r="K802" s="34"/>
      <c r="L802" s="34">
        <v>0</v>
      </c>
      <c r="M802" s="35">
        <v>7</v>
      </c>
      <c r="N802" s="36">
        <v>6</v>
      </c>
      <c r="O802" s="34">
        <v>0</v>
      </c>
      <c r="P802" s="36">
        <v>1</v>
      </c>
      <c r="Q802" s="34">
        <v>512.72</v>
      </c>
      <c r="R802" s="34">
        <v>512.72</v>
      </c>
    </row>
    <row r="803" spans="1:18">
      <c r="A803" s="29" t="str">
        <f>+[1]DATA_PRODUCTO!A803</f>
        <v xml:space="preserve"> PIN0049 (PINTURA ACRILICA  BLANCO 00 SATINADA 5/1)</v>
      </c>
      <c r="B803" s="30">
        <v>44967</v>
      </c>
      <c r="C803" s="30">
        <v>44967</v>
      </c>
      <c r="D803" s="31" t="s">
        <v>1657</v>
      </c>
      <c r="E803" s="32" t="s">
        <v>1658</v>
      </c>
      <c r="F803" s="31" t="s">
        <v>1562</v>
      </c>
      <c r="G803" s="37">
        <v>0</v>
      </c>
      <c r="H803" s="31" t="s">
        <v>1659</v>
      </c>
      <c r="I803" s="33">
        <v>0</v>
      </c>
      <c r="J803" s="33"/>
      <c r="K803" s="34"/>
      <c r="L803" s="34">
        <v>0</v>
      </c>
      <c r="M803" s="35">
        <v>35</v>
      </c>
      <c r="N803" s="36">
        <v>35</v>
      </c>
      <c r="O803" s="34">
        <v>0</v>
      </c>
      <c r="P803" s="36">
        <v>0</v>
      </c>
      <c r="Q803" s="34">
        <v>0</v>
      </c>
      <c r="R803" s="34">
        <v>0</v>
      </c>
    </row>
    <row r="804" spans="1:18">
      <c r="A804" s="29" t="str">
        <f>+[1]DATA_PRODUCTO!A804</f>
        <v xml:space="preserve"> PIN0050 (PINTURA GRIS CLARO 26 GALON)</v>
      </c>
      <c r="B804" s="30">
        <v>44881</v>
      </c>
      <c r="C804" s="30">
        <v>44881</v>
      </c>
      <c r="D804" s="31" t="s">
        <v>1660</v>
      </c>
      <c r="E804" s="32" t="s">
        <v>1661</v>
      </c>
      <c r="F804" s="31" t="s">
        <v>1562</v>
      </c>
      <c r="G804" s="37">
        <v>0</v>
      </c>
      <c r="H804" s="31" t="s">
        <v>1022</v>
      </c>
      <c r="I804" s="33">
        <v>0</v>
      </c>
      <c r="J804" s="33"/>
      <c r="K804" s="34"/>
      <c r="L804" s="34">
        <v>0</v>
      </c>
      <c r="M804" s="35">
        <v>19</v>
      </c>
      <c r="N804" s="36">
        <v>8</v>
      </c>
      <c r="O804" s="34">
        <v>0</v>
      </c>
      <c r="P804" s="36">
        <v>11</v>
      </c>
      <c r="Q804" s="34">
        <v>1601</v>
      </c>
      <c r="R804" s="34">
        <v>17611</v>
      </c>
    </row>
    <row r="805" spans="1:18">
      <c r="A805" s="29" t="str">
        <f>+[1]DATA_PRODUCTO!A805</f>
        <v xml:space="preserve"> PIN0051 (PINTURA AMARILLO TRAFICO ESMALTE)</v>
      </c>
      <c r="B805" s="30">
        <v>44148</v>
      </c>
      <c r="C805" s="30">
        <v>44148</v>
      </c>
      <c r="D805" s="31" t="s">
        <v>1662</v>
      </c>
      <c r="E805" s="32" t="s">
        <v>1663</v>
      </c>
      <c r="F805" s="31" t="s">
        <v>1562</v>
      </c>
      <c r="G805" s="37">
        <v>0</v>
      </c>
      <c r="H805" s="31" t="s">
        <v>1022</v>
      </c>
      <c r="I805" s="33">
        <v>0</v>
      </c>
      <c r="J805" s="33"/>
      <c r="K805" s="34"/>
      <c r="L805" s="34">
        <v>0</v>
      </c>
      <c r="M805" s="35">
        <v>5</v>
      </c>
      <c r="N805" s="36">
        <v>5</v>
      </c>
      <c r="O805" s="34">
        <v>0</v>
      </c>
      <c r="P805" s="36">
        <v>0</v>
      </c>
      <c r="Q805" s="34">
        <v>0</v>
      </c>
      <c r="R805" s="34">
        <v>0</v>
      </c>
    </row>
    <row r="806" spans="1:18">
      <c r="A806" s="29" t="str">
        <f>+[1]DATA_PRODUCTO!A806</f>
        <v xml:space="preserve"> PIN0052 (PINTURA INDUSTRIAL BLANCO OO)</v>
      </c>
      <c r="B806" s="30">
        <v>44154</v>
      </c>
      <c r="C806" s="30">
        <v>44154</v>
      </c>
      <c r="D806" s="31" t="s">
        <v>1664</v>
      </c>
      <c r="E806" s="32" t="s">
        <v>1665</v>
      </c>
      <c r="F806" s="31" t="s">
        <v>1562</v>
      </c>
      <c r="G806" s="37">
        <v>0</v>
      </c>
      <c r="H806" s="31" t="s">
        <v>1022</v>
      </c>
      <c r="I806" s="33">
        <v>0</v>
      </c>
      <c r="J806" s="33"/>
      <c r="K806" s="34"/>
      <c r="L806" s="34">
        <v>0</v>
      </c>
      <c r="M806" s="35">
        <v>1</v>
      </c>
      <c r="N806" s="36">
        <v>1</v>
      </c>
      <c r="O806" s="34">
        <v>0</v>
      </c>
      <c r="P806" s="36">
        <v>0</v>
      </c>
      <c r="Q806" s="34">
        <v>1550</v>
      </c>
      <c r="R806" s="34">
        <v>0</v>
      </c>
    </row>
    <row r="807" spans="1:18">
      <c r="A807" s="29" t="str">
        <f>+[1]DATA_PRODUCTO!A807</f>
        <v xml:space="preserve"> PIN0053 (PINTURA INSTITUCIONAL AZUL 7707C EXTERIOR)</v>
      </c>
      <c r="B807" s="30">
        <v>44152</v>
      </c>
      <c r="C807" s="30">
        <v>44152</v>
      </c>
      <c r="D807" s="31" t="s">
        <v>1666</v>
      </c>
      <c r="E807" s="32" t="s">
        <v>1667</v>
      </c>
      <c r="F807" s="31" t="s">
        <v>1562</v>
      </c>
      <c r="G807" s="37">
        <v>0</v>
      </c>
      <c r="H807" s="31" t="s">
        <v>1022</v>
      </c>
      <c r="I807" s="33">
        <v>0</v>
      </c>
      <c r="J807" s="33"/>
      <c r="K807" s="34"/>
      <c r="L807" s="34">
        <v>0</v>
      </c>
      <c r="M807" s="35">
        <v>4</v>
      </c>
      <c r="N807" s="36">
        <v>3</v>
      </c>
      <c r="O807" s="34">
        <v>0</v>
      </c>
      <c r="P807" s="36">
        <v>1</v>
      </c>
      <c r="Q807" s="34">
        <v>1800</v>
      </c>
      <c r="R807" s="34">
        <v>1800</v>
      </c>
    </row>
    <row r="808" spans="1:18">
      <c r="A808" s="29" t="str">
        <f>+[1]DATA_PRODUCTO!A808</f>
        <v xml:space="preserve"> PIN0054 (PINTURA INSTITUCIONAL NARANJA  165C EXTERIOR)</v>
      </c>
      <c r="B808" s="30">
        <v>44152</v>
      </c>
      <c r="C808" s="30">
        <v>44152</v>
      </c>
      <c r="D808" s="31" t="s">
        <v>1668</v>
      </c>
      <c r="E808" s="32" t="s">
        <v>1669</v>
      </c>
      <c r="F808" s="31" t="s">
        <v>1562</v>
      </c>
      <c r="G808" s="37">
        <v>0</v>
      </c>
      <c r="H808" s="31" t="s">
        <v>1022</v>
      </c>
      <c r="I808" s="33">
        <v>0</v>
      </c>
      <c r="J808" s="33"/>
      <c r="K808" s="34"/>
      <c r="L808" s="34">
        <v>0</v>
      </c>
      <c r="M808" s="35">
        <v>0</v>
      </c>
      <c r="N808" s="36">
        <v>0</v>
      </c>
      <c r="O808" s="34">
        <v>0</v>
      </c>
      <c r="P808" s="36">
        <v>0</v>
      </c>
      <c r="Q808" s="34">
        <v>1800</v>
      </c>
      <c r="R808" s="34">
        <v>0</v>
      </c>
    </row>
    <row r="809" spans="1:18" ht="28.5">
      <c r="A809" s="29" t="str">
        <f>+[1]DATA_PRODUCTO!A809</f>
        <v xml:space="preserve"> PIN0055 (PINTURA PARA INTERIOR GRIS CLARO 926 SATINADA CUBETAS DE 5/1)</v>
      </c>
      <c r="B809" s="30">
        <v>44706</v>
      </c>
      <c r="C809" s="30">
        <v>44706</v>
      </c>
      <c r="D809" s="31" t="s">
        <v>1670</v>
      </c>
      <c r="E809" s="32" t="s">
        <v>1671</v>
      </c>
      <c r="F809" s="31" t="s">
        <v>1562</v>
      </c>
      <c r="G809" s="37">
        <v>0</v>
      </c>
      <c r="H809" s="31" t="s">
        <v>1659</v>
      </c>
      <c r="I809" s="33">
        <v>0</v>
      </c>
      <c r="J809" s="33"/>
      <c r="K809" s="34"/>
      <c r="L809" s="34">
        <v>0</v>
      </c>
      <c r="M809" s="35">
        <v>40</v>
      </c>
      <c r="N809" s="36">
        <v>24</v>
      </c>
      <c r="O809" s="34">
        <v>0</v>
      </c>
      <c r="P809" s="36">
        <v>16</v>
      </c>
      <c r="Q809" s="34">
        <v>7275</v>
      </c>
      <c r="R809" s="34">
        <v>116400</v>
      </c>
    </row>
    <row r="810" spans="1:18" ht="28.5">
      <c r="A810" s="29" t="str">
        <f>+[1]DATA_PRODUCTO!A810</f>
        <v xml:space="preserve"> PIN0056 (PINTURA PARA INTERIOR GRIS FRAGIL 86 SATINADA CUBETAS 5/1)</v>
      </c>
      <c r="B810" s="30" t="s">
        <v>537</v>
      </c>
      <c r="C810" s="30" t="s">
        <v>537</v>
      </c>
      <c r="D810" s="31" t="s">
        <v>1672</v>
      </c>
      <c r="E810" s="32" t="s">
        <v>1673</v>
      </c>
      <c r="F810" s="31" t="s">
        <v>1562</v>
      </c>
      <c r="G810" s="37">
        <v>0</v>
      </c>
      <c r="H810" s="31" t="s">
        <v>1659</v>
      </c>
      <c r="I810" s="33">
        <v>0</v>
      </c>
      <c r="J810" s="33"/>
      <c r="K810" s="34"/>
      <c r="L810" s="34">
        <v>0</v>
      </c>
      <c r="M810" s="35">
        <v>0</v>
      </c>
      <c r="N810" s="36">
        <v>0</v>
      </c>
      <c r="O810" s="34">
        <v>0</v>
      </c>
      <c r="P810" s="36">
        <v>0</v>
      </c>
      <c r="Q810" s="34" t="s">
        <v>537</v>
      </c>
      <c r="R810" s="34" t="s">
        <v>537</v>
      </c>
    </row>
    <row r="811" spans="1:18">
      <c r="A811" s="29" t="str">
        <f>+[1]DATA_PRODUCTO!A811</f>
        <v xml:space="preserve"> PIN0057 (PISTOLA DE SILICON)</v>
      </c>
      <c r="B811" s="30">
        <v>44028</v>
      </c>
      <c r="C811" s="30">
        <v>44028</v>
      </c>
      <c r="D811" s="31" t="s">
        <v>1674</v>
      </c>
      <c r="E811" s="32" t="s">
        <v>1675</v>
      </c>
      <c r="F811" s="31" t="s">
        <v>1562</v>
      </c>
      <c r="G811" s="37">
        <v>0</v>
      </c>
      <c r="H811" s="31" t="s">
        <v>36</v>
      </c>
      <c r="I811" s="33">
        <v>0</v>
      </c>
      <c r="J811" s="33"/>
      <c r="K811" s="34"/>
      <c r="L811" s="34">
        <v>0</v>
      </c>
      <c r="M811" s="35">
        <v>0</v>
      </c>
      <c r="N811" s="36">
        <v>0</v>
      </c>
      <c r="O811" s="34">
        <v>0</v>
      </c>
      <c r="P811" s="36">
        <v>0</v>
      </c>
      <c r="Q811" s="34">
        <v>114</v>
      </c>
      <c r="R811" s="34">
        <v>0</v>
      </c>
    </row>
    <row r="812" spans="1:18">
      <c r="A812" s="29" t="str">
        <f>+[1]DATA_PRODUCTO!A812</f>
        <v xml:space="preserve"> PIN0058 (PISTOLA DE ALTA PRESION)</v>
      </c>
      <c r="B812" s="30">
        <v>44540</v>
      </c>
      <c r="C812" s="30">
        <v>44540</v>
      </c>
      <c r="D812" s="31" t="s">
        <v>1676</v>
      </c>
      <c r="E812" s="32" t="s">
        <v>1677</v>
      </c>
      <c r="F812" s="31" t="s">
        <v>1562</v>
      </c>
      <c r="G812" s="37">
        <v>0</v>
      </c>
      <c r="H812" s="31" t="s">
        <v>25</v>
      </c>
      <c r="I812" s="33">
        <v>0</v>
      </c>
      <c r="J812" s="33"/>
      <c r="K812" s="34"/>
      <c r="L812" s="34">
        <v>0</v>
      </c>
      <c r="M812" s="35">
        <v>1</v>
      </c>
      <c r="N812" s="36">
        <v>1</v>
      </c>
      <c r="O812" s="34">
        <v>0</v>
      </c>
      <c r="P812" s="36">
        <v>0</v>
      </c>
      <c r="Q812" s="34">
        <v>2975</v>
      </c>
      <c r="R812" s="34">
        <v>0</v>
      </c>
    </row>
    <row r="813" spans="1:18">
      <c r="A813" s="29" t="str">
        <f>+[1]DATA_PRODUCTO!A813</f>
        <v xml:space="preserve"> PIN0059 (PISTOLA PARA PINTAR  DE BAJA PRESION)</v>
      </c>
      <c r="B813" s="30">
        <v>44540</v>
      </c>
      <c r="C813" s="30">
        <v>44540</v>
      </c>
      <c r="D813" s="31" t="s">
        <v>1678</v>
      </c>
      <c r="E813" s="32" t="s">
        <v>1679</v>
      </c>
      <c r="F813" s="31" t="s">
        <v>1562</v>
      </c>
      <c r="G813" s="37">
        <v>0</v>
      </c>
      <c r="H813" s="31" t="s">
        <v>25</v>
      </c>
      <c r="I813" s="33">
        <v>0</v>
      </c>
      <c r="J813" s="33"/>
      <c r="K813" s="34"/>
      <c r="L813" s="34">
        <v>0</v>
      </c>
      <c r="M813" s="35">
        <v>1</v>
      </c>
      <c r="N813" s="36">
        <v>0</v>
      </c>
      <c r="O813" s="34">
        <v>0</v>
      </c>
      <c r="P813" s="36">
        <v>1</v>
      </c>
      <c r="Q813" s="34">
        <v>2340</v>
      </c>
      <c r="R813" s="34">
        <v>2340</v>
      </c>
    </row>
    <row r="814" spans="1:18">
      <c r="A814" s="29" t="str">
        <f>+[1]DATA_PRODUCTO!A814</f>
        <v xml:space="preserve"> PIN0060 (PORTA ROLO DE METAL PEQUEÑO)</v>
      </c>
      <c r="B814" s="30">
        <v>44824</v>
      </c>
      <c r="C814" s="30">
        <v>44824</v>
      </c>
      <c r="D814" s="31" t="s">
        <v>1680</v>
      </c>
      <c r="E814" s="32" t="s">
        <v>1681</v>
      </c>
      <c r="F814" s="31" t="s">
        <v>1562</v>
      </c>
      <c r="G814" s="37">
        <v>0</v>
      </c>
      <c r="H814" s="31" t="s">
        <v>25</v>
      </c>
      <c r="I814" s="33">
        <v>0</v>
      </c>
      <c r="J814" s="33"/>
      <c r="K814" s="34"/>
      <c r="L814" s="34">
        <v>0</v>
      </c>
      <c r="M814" s="35">
        <v>26</v>
      </c>
      <c r="N814" s="36">
        <v>26</v>
      </c>
      <c r="O814" s="34">
        <v>0</v>
      </c>
      <c r="P814" s="36">
        <v>0</v>
      </c>
      <c r="Q814" s="34">
        <v>345</v>
      </c>
      <c r="R814" s="34">
        <v>0</v>
      </c>
    </row>
    <row r="815" spans="1:18">
      <c r="A815" s="29" t="str">
        <f>+[1]DATA_PRODUCTO!A815</f>
        <v xml:space="preserve"> PIN0061 (PORTA ROLO TRUPPER)</v>
      </c>
      <c r="B815" s="30">
        <v>44699</v>
      </c>
      <c r="C815" s="30">
        <v>44699</v>
      </c>
      <c r="D815" s="31" t="s">
        <v>1682</v>
      </c>
      <c r="E815" s="32" t="s">
        <v>1683</v>
      </c>
      <c r="F815" s="31" t="s">
        <v>1562</v>
      </c>
      <c r="G815" s="37">
        <v>0</v>
      </c>
      <c r="H815" s="31" t="s">
        <v>1684</v>
      </c>
      <c r="I815" s="33">
        <v>0</v>
      </c>
      <c r="J815" s="33"/>
      <c r="K815" s="34"/>
      <c r="L815" s="34">
        <v>0</v>
      </c>
      <c r="M815" s="35">
        <v>6</v>
      </c>
      <c r="N815" s="36">
        <v>6</v>
      </c>
      <c r="O815" s="34">
        <v>0</v>
      </c>
      <c r="P815" s="36">
        <v>0</v>
      </c>
      <c r="Q815" s="34">
        <v>134.6</v>
      </c>
      <c r="R815" s="34">
        <v>0</v>
      </c>
    </row>
    <row r="816" spans="1:18">
      <c r="A816" s="29" t="str">
        <f>+[1]DATA_PRODUCTO!A816</f>
        <v xml:space="preserve"> PIN0062 (RESBALADORES)</v>
      </c>
      <c r="B816" s="30">
        <v>42991</v>
      </c>
      <c r="C816" s="30">
        <v>42991</v>
      </c>
      <c r="D816" s="31" t="s">
        <v>1685</v>
      </c>
      <c r="E816" s="32" t="s">
        <v>1686</v>
      </c>
      <c r="F816" s="31" t="s">
        <v>1562</v>
      </c>
      <c r="G816" s="37">
        <v>0</v>
      </c>
      <c r="H816" s="31" t="s">
        <v>25</v>
      </c>
      <c r="I816" s="33">
        <v>0</v>
      </c>
      <c r="J816" s="33"/>
      <c r="K816" s="34"/>
      <c r="L816" s="34">
        <v>0</v>
      </c>
      <c r="M816" s="35">
        <v>94</v>
      </c>
      <c r="N816" s="36">
        <v>72</v>
      </c>
      <c r="O816" s="34">
        <v>-1</v>
      </c>
      <c r="P816" s="36">
        <v>21</v>
      </c>
      <c r="Q816" s="34">
        <v>3.5</v>
      </c>
      <c r="R816" s="34">
        <v>73.5</v>
      </c>
    </row>
    <row r="817" spans="1:18">
      <c r="A817" s="29" t="str">
        <f>+[1]DATA_PRODUCTO!A817</f>
        <v xml:space="preserve"> PIN0063 (THINNERS TROPICAL TH 1000)</v>
      </c>
      <c r="B817" s="30">
        <v>44824</v>
      </c>
      <c r="C817" s="30">
        <v>44824</v>
      </c>
      <c r="D817" s="31" t="s">
        <v>1687</v>
      </c>
      <c r="E817" s="32" t="s">
        <v>1688</v>
      </c>
      <c r="F817" s="31" t="s">
        <v>1562</v>
      </c>
      <c r="G817" s="37">
        <v>0</v>
      </c>
      <c r="H817" s="31" t="s">
        <v>1022</v>
      </c>
      <c r="I817" s="33">
        <v>0</v>
      </c>
      <c r="J817" s="33"/>
      <c r="K817" s="34"/>
      <c r="L817" s="34">
        <v>0</v>
      </c>
      <c r="M817" s="35">
        <v>79</v>
      </c>
      <c r="N817" s="36">
        <v>79</v>
      </c>
      <c r="O817" s="34">
        <v>0</v>
      </c>
      <c r="P817" s="36">
        <v>0</v>
      </c>
      <c r="Q817" s="34">
        <v>850</v>
      </c>
      <c r="R817" s="34">
        <v>0</v>
      </c>
    </row>
    <row r="818" spans="1:18">
      <c r="A818" s="29" t="str">
        <f>+[1]DATA_PRODUCTO!A818</f>
        <v xml:space="preserve"> PIN0064 (LIJA DE ESMERIL EN YARDAS (ROLLO) #60)</v>
      </c>
      <c r="B818" s="30">
        <v>44699</v>
      </c>
      <c r="C818" s="30">
        <v>44699</v>
      </c>
      <c r="D818" s="31" t="s">
        <v>1689</v>
      </c>
      <c r="E818" s="32" t="s">
        <v>1690</v>
      </c>
      <c r="F818" s="31" t="s">
        <v>1562</v>
      </c>
      <c r="G818" s="37">
        <v>0</v>
      </c>
      <c r="H818" s="31" t="s">
        <v>1691</v>
      </c>
      <c r="I818" s="33">
        <v>0</v>
      </c>
      <c r="J818" s="33"/>
      <c r="K818" s="34"/>
      <c r="L818" s="34">
        <v>0</v>
      </c>
      <c r="M818" s="35">
        <v>5</v>
      </c>
      <c r="N818" s="36">
        <v>0</v>
      </c>
      <c r="O818" s="34">
        <v>-4</v>
      </c>
      <c r="P818" s="36">
        <v>1</v>
      </c>
      <c r="Q818" s="34">
        <v>442</v>
      </c>
      <c r="R818" s="34">
        <v>442</v>
      </c>
    </row>
    <row r="819" spans="1:18">
      <c r="A819" s="29" t="str">
        <f>+[1]DATA_PRODUCTO!A819</f>
        <v xml:space="preserve"> PIN0065 (LIJA DE ESMERIL EN YARDAS (ROLLO) #80)</v>
      </c>
      <c r="B819" s="30">
        <v>44699</v>
      </c>
      <c r="C819" s="30">
        <v>44699</v>
      </c>
      <c r="D819" s="31" t="s">
        <v>1692</v>
      </c>
      <c r="E819" s="32" t="s">
        <v>1693</v>
      </c>
      <c r="F819" s="31" t="s">
        <v>1562</v>
      </c>
      <c r="G819" s="37">
        <v>0</v>
      </c>
      <c r="H819" s="31" t="s">
        <v>1691</v>
      </c>
      <c r="I819" s="33">
        <v>0</v>
      </c>
      <c r="J819" s="33"/>
      <c r="K819" s="34"/>
      <c r="L819" s="34">
        <v>0</v>
      </c>
      <c r="M819" s="35">
        <v>5</v>
      </c>
      <c r="N819" s="36">
        <v>0</v>
      </c>
      <c r="O819" s="34">
        <v>-4</v>
      </c>
      <c r="P819" s="36">
        <v>1</v>
      </c>
      <c r="Q819" s="34">
        <v>442</v>
      </c>
      <c r="R819" s="34">
        <v>442</v>
      </c>
    </row>
    <row r="820" spans="1:18">
      <c r="A820" s="29" t="str">
        <f>+[1]DATA_PRODUCTO!A820</f>
        <v xml:space="preserve"> PIN0066 (LIJA DE ESMERIL EN YARDAS (ROLLO) #120)</v>
      </c>
      <c r="B820" s="30">
        <v>44699</v>
      </c>
      <c r="C820" s="30">
        <v>44699</v>
      </c>
      <c r="D820" s="31" t="s">
        <v>1694</v>
      </c>
      <c r="E820" s="32" t="s">
        <v>1695</v>
      </c>
      <c r="F820" s="31" t="s">
        <v>1562</v>
      </c>
      <c r="G820" s="37">
        <v>0</v>
      </c>
      <c r="H820" s="31" t="s">
        <v>1691</v>
      </c>
      <c r="I820" s="33">
        <v>0</v>
      </c>
      <c r="J820" s="33"/>
      <c r="K820" s="34"/>
      <c r="L820" s="34">
        <v>0</v>
      </c>
      <c r="M820" s="35">
        <v>5</v>
      </c>
      <c r="N820" s="36">
        <v>0</v>
      </c>
      <c r="O820" s="34">
        <v>-4</v>
      </c>
      <c r="P820" s="36">
        <v>1</v>
      </c>
      <c r="Q820" s="34">
        <v>442</v>
      </c>
      <c r="R820" s="34">
        <v>442</v>
      </c>
    </row>
    <row r="821" spans="1:18">
      <c r="A821" s="29" t="str">
        <f>+[1]DATA_PRODUCTO!A821</f>
        <v xml:space="preserve"> PIN0067 (CLAVOS PARA PISTOLA DE AIRE DE 1/2" PULGADA)</v>
      </c>
      <c r="B821" s="30">
        <v>44701</v>
      </c>
      <c r="C821" s="30">
        <v>44701</v>
      </c>
      <c r="D821" s="31" t="s">
        <v>1696</v>
      </c>
      <c r="E821" s="32" t="s">
        <v>1697</v>
      </c>
      <c r="F821" s="31" t="s">
        <v>1562</v>
      </c>
      <c r="G821" s="37">
        <v>0</v>
      </c>
      <c r="H821" s="31" t="s">
        <v>827</v>
      </c>
      <c r="I821" s="33">
        <v>0</v>
      </c>
      <c r="J821" s="33"/>
      <c r="K821" s="34"/>
      <c r="L821" s="34">
        <v>0</v>
      </c>
      <c r="M821" s="35">
        <v>1</v>
      </c>
      <c r="N821" s="36">
        <v>0</v>
      </c>
      <c r="O821" s="34">
        <v>0</v>
      </c>
      <c r="P821" s="36">
        <v>1</v>
      </c>
      <c r="Q821" s="34">
        <v>320</v>
      </c>
      <c r="R821" s="34">
        <v>320</v>
      </c>
    </row>
    <row r="822" spans="1:18">
      <c r="A822" s="29" t="str">
        <f>+[1]DATA_PRODUCTO!A822</f>
        <v xml:space="preserve"> PIN0068 (CLAVOS PARA PISTOLA DE AIRE DE 1" PULGADA)</v>
      </c>
      <c r="B822" s="30">
        <v>44701</v>
      </c>
      <c r="C822" s="30">
        <v>44701</v>
      </c>
      <c r="D822" s="31" t="s">
        <v>1698</v>
      </c>
      <c r="E822" s="32" t="s">
        <v>1699</v>
      </c>
      <c r="F822" s="31" t="s">
        <v>1562</v>
      </c>
      <c r="G822" s="37">
        <v>0</v>
      </c>
      <c r="H822" s="31" t="s">
        <v>827</v>
      </c>
      <c r="I822" s="33">
        <v>0</v>
      </c>
      <c r="J822" s="33"/>
      <c r="K822" s="34"/>
      <c r="L822" s="34">
        <v>0</v>
      </c>
      <c r="M822" s="35">
        <v>1</v>
      </c>
      <c r="N822" s="36">
        <v>0</v>
      </c>
      <c r="O822" s="34">
        <v>0</v>
      </c>
      <c r="P822" s="36">
        <v>1</v>
      </c>
      <c r="Q822" s="34">
        <v>347</v>
      </c>
      <c r="R822" s="34">
        <v>347</v>
      </c>
    </row>
    <row r="823" spans="1:18">
      <c r="A823" s="29" t="str">
        <f>+[1]DATA_PRODUCTO!A823</f>
        <v xml:space="preserve"> PIN0069 (LIJA DE AGUA #300)</v>
      </c>
      <c r="B823" s="30">
        <v>44701</v>
      </c>
      <c r="C823" s="30">
        <v>44701</v>
      </c>
      <c r="D823" s="31" t="s">
        <v>1700</v>
      </c>
      <c r="E823" s="32" t="s">
        <v>1701</v>
      </c>
      <c r="F823" s="31" t="s">
        <v>1562</v>
      </c>
      <c r="G823" s="37">
        <v>0</v>
      </c>
      <c r="H823" s="31" t="s">
        <v>25</v>
      </c>
      <c r="I823" s="33">
        <v>0</v>
      </c>
      <c r="J823" s="33"/>
      <c r="K823" s="34"/>
      <c r="L823" s="34">
        <v>0</v>
      </c>
      <c r="M823" s="35">
        <v>20</v>
      </c>
      <c r="N823" s="36">
        <v>0</v>
      </c>
      <c r="O823" s="34">
        <v>-20</v>
      </c>
      <c r="P823" s="36">
        <v>0</v>
      </c>
      <c r="Q823" s="34">
        <v>31</v>
      </c>
      <c r="R823" s="34">
        <v>0</v>
      </c>
    </row>
    <row r="824" spans="1:18">
      <c r="A824" s="29" t="str">
        <f>+[1]DATA_PRODUCTO!A824</f>
        <v xml:space="preserve"> PIN0070 (THINNERS TROPICAL TH 1000 (EXISTENCIA PREVIA))</v>
      </c>
      <c r="B824" s="30">
        <v>45034</v>
      </c>
      <c r="C824" s="30">
        <v>45034</v>
      </c>
      <c r="D824" s="31" t="s">
        <v>1702</v>
      </c>
      <c r="E824" s="32" t="s">
        <v>1703</v>
      </c>
      <c r="F824" s="31" t="s">
        <v>1562</v>
      </c>
      <c r="G824" s="37">
        <v>0</v>
      </c>
      <c r="H824" s="31" t="s">
        <v>1022</v>
      </c>
      <c r="I824" s="33">
        <v>0</v>
      </c>
      <c r="J824" s="33"/>
      <c r="K824" s="34"/>
      <c r="L824" s="34">
        <v>0</v>
      </c>
      <c r="M824" s="35">
        <v>19</v>
      </c>
      <c r="N824" s="36">
        <v>19</v>
      </c>
      <c r="O824" s="34">
        <v>0</v>
      </c>
      <c r="P824" s="36">
        <v>0</v>
      </c>
      <c r="Q824" s="34">
        <v>576.27</v>
      </c>
      <c r="R824" s="34">
        <v>0</v>
      </c>
    </row>
    <row r="825" spans="1:18">
      <c r="A825" s="29" t="str">
        <f>+[1]DATA_PRODUCTO!A825</f>
        <v xml:space="preserve"> PLO0001 (ABRAZADERA DE  METAL 1/2)</v>
      </c>
      <c r="B825" s="30">
        <v>44151</v>
      </c>
      <c r="C825" s="30">
        <v>44151</v>
      </c>
      <c r="D825" s="31" t="s">
        <v>1704</v>
      </c>
      <c r="E825" s="32" t="s">
        <v>509</v>
      </c>
      <c r="F825" s="31" t="s">
        <v>1705</v>
      </c>
      <c r="G825" s="37">
        <v>0</v>
      </c>
      <c r="H825" s="31" t="s">
        <v>25</v>
      </c>
      <c r="I825" s="33">
        <v>0</v>
      </c>
      <c r="J825" s="33"/>
      <c r="K825" s="34"/>
      <c r="L825" s="34">
        <v>0</v>
      </c>
      <c r="M825" s="35">
        <v>4</v>
      </c>
      <c r="N825" s="36">
        <v>4</v>
      </c>
      <c r="O825" s="34">
        <v>0</v>
      </c>
      <c r="P825" s="36">
        <v>0</v>
      </c>
      <c r="Q825" s="34">
        <v>9.25</v>
      </c>
      <c r="R825" s="34">
        <v>0</v>
      </c>
    </row>
    <row r="826" spans="1:18">
      <c r="A826" s="29" t="str">
        <f>+[1]DATA_PRODUCTO!A826</f>
        <v xml:space="preserve"> PLO0002 (ABRAZADERA UNITRO)</v>
      </c>
      <c r="B826" s="30">
        <v>44153</v>
      </c>
      <c r="C826" s="30">
        <v>44153</v>
      </c>
      <c r="D826" s="31" t="s">
        <v>1706</v>
      </c>
      <c r="E826" s="32" t="s">
        <v>1707</v>
      </c>
      <c r="F826" s="31" t="s">
        <v>1705</v>
      </c>
      <c r="G826" s="37">
        <v>0</v>
      </c>
      <c r="H826" s="31" t="s">
        <v>25</v>
      </c>
      <c r="I826" s="33">
        <v>0</v>
      </c>
      <c r="J826" s="33"/>
      <c r="K826" s="34"/>
      <c r="L826" s="34">
        <v>0</v>
      </c>
      <c r="M826" s="35">
        <v>4</v>
      </c>
      <c r="N826" s="36">
        <v>0</v>
      </c>
      <c r="O826" s="34">
        <v>0</v>
      </c>
      <c r="P826" s="36">
        <v>4</v>
      </c>
      <c r="Q826" s="34">
        <v>0</v>
      </c>
      <c r="R826" s="34">
        <v>0</v>
      </c>
    </row>
    <row r="827" spans="1:18">
      <c r="A827" s="29" t="str">
        <f>+[1]DATA_PRODUCTO!A827</f>
        <v xml:space="preserve"> PLO0003 (ADAPTADOR HEMBRA DE 1 1/2 PVC)</v>
      </c>
      <c r="B827" s="30">
        <v>44153</v>
      </c>
      <c r="C827" s="30">
        <v>44153</v>
      </c>
      <c r="D827" s="31" t="s">
        <v>1708</v>
      </c>
      <c r="E827" s="32" t="s">
        <v>1709</v>
      </c>
      <c r="F827" s="31" t="s">
        <v>1705</v>
      </c>
      <c r="G827" s="37">
        <v>0</v>
      </c>
      <c r="H827" s="31" t="s">
        <v>25</v>
      </c>
      <c r="I827" s="33">
        <v>0</v>
      </c>
      <c r="J827" s="33"/>
      <c r="K827" s="34"/>
      <c r="L827" s="34">
        <v>0</v>
      </c>
      <c r="M827" s="35">
        <v>2</v>
      </c>
      <c r="N827" s="36">
        <v>0</v>
      </c>
      <c r="O827" s="34">
        <v>0</v>
      </c>
      <c r="P827" s="36">
        <v>2</v>
      </c>
      <c r="Q827" s="34">
        <v>26.22</v>
      </c>
      <c r="R827" s="34">
        <v>52.44</v>
      </c>
    </row>
    <row r="828" spans="1:18">
      <c r="A828" s="29" t="str">
        <f>+[1]DATA_PRODUCTO!A828</f>
        <v xml:space="preserve"> PLO0004 (ADAPTADOR HEMBRA DE 1 PVC )</v>
      </c>
      <c r="B828" s="30">
        <v>44154</v>
      </c>
      <c r="C828" s="30">
        <v>44154</v>
      </c>
      <c r="D828" s="31" t="s">
        <v>1710</v>
      </c>
      <c r="E828" s="32" t="s">
        <v>1711</v>
      </c>
      <c r="F828" s="31" t="s">
        <v>1705</v>
      </c>
      <c r="G828" s="37">
        <v>0</v>
      </c>
      <c r="H828" s="31" t="s">
        <v>25</v>
      </c>
      <c r="I828" s="33">
        <v>0</v>
      </c>
      <c r="J828" s="33"/>
      <c r="K828" s="34"/>
      <c r="L828" s="34">
        <v>0</v>
      </c>
      <c r="M828" s="35">
        <v>36</v>
      </c>
      <c r="N828" s="36">
        <v>7</v>
      </c>
      <c r="O828" s="34">
        <v>-1</v>
      </c>
      <c r="P828" s="36">
        <v>28</v>
      </c>
      <c r="Q828" s="34">
        <v>13.22</v>
      </c>
      <c r="R828" s="34">
        <v>370.16</v>
      </c>
    </row>
    <row r="829" spans="1:18">
      <c r="A829" s="29" t="str">
        <f>+[1]DATA_PRODUCTO!A829</f>
        <v xml:space="preserve"> PLO0005 (ADAPTADOR HEMBRA DE 1/2 PVC)</v>
      </c>
      <c r="B829" s="30">
        <v>44154</v>
      </c>
      <c r="C829" s="30">
        <v>44154</v>
      </c>
      <c r="D829" s="31" t="s">
        <v>1712</v>
      </c>
      <c r="E829" s="32" t="s">
        <v>1713</v>
      </c>
      <c r="F829" s="31" t="s">
        <v>1705</v>
      </c>
      <c r="G829" s="37">
        <v>0</v>
      </c>
      <c r="H829" s="31" t="s">
        <v>36</v>
      </c>
      <c r="I829" s="33">
        <v>0</v>
      </c>
      <c r="J829" s="33"/>
      <c r="K829" s="34"/>
      <c r="L829" s="34">
        <v>0</v>
      </c>
      <c r="M829" s="35">
        <v>60</v>
      </c>
      <c r="N829" s="36">
        <v>12</v>
      </c>
      <c r="O829" s="34">
        <v>-13</v>
      </c>
      <c r="P829" s="36">
        <v>35</v>
      </c>
      <c r="Q829" s="34">
        <v>5.48</v>
      </c>
      <c r="R829" s="34">
        <v>191.8</v>
      </c>
    </row>
    <row r="830" spans="1:18">
      <c r="A830" s="29" t="str">
        <f>+[1]DATA_PRODUCTO!A830</f>
        <v xml:space="preserve"> PLO0006 (ADAPTADOR HEMBRA DE 3/4 PVC )</v>
      </c>
      <c r="B830" s="30">
        <v>44154</v>
      </c>
      <c r="C830" s="30">
        <v>44154</v>
      </c>
      <c r="D830" s="31" t="s">
        <v>1714</v>
      </c>
      <c r="E830" s="32" t="s">
        <v>1715</v>
      </c>
      <c r="F830" s="31" t="s">
        <v>1705</v>
      </c>
      <c r="G830" s="37">
        <v>0</v>
      </c>
      <c r="H830" s="31" t="s">
        <v>25</v>
      </c>
      <c r="I830" s="33">
        <v>0</v>
      </c>
      <c r="J830" s="33"/>
      <c r="K830" s="34"/>
      <c r="L830" s="34">
        <v>0</v>
      </c>
      <c r="M830" s="35">
        <v>45</v>
      </c>
      <c r="N830" s="36">
        <v>10</v>
      </c>
      <c r="O830" s="34">
        <v>3</v>
      </c>
      <c r="P830" s="36">
        <v>38</v>
      </c>
      <c r="Q830" s="34">
        <v>4.9000000000000004</v>
      </c>
      <c r="R830" s="34">
        <v>186.20000000000002</v>
      </c>
    </row>
    <row r="831" spans="1:18">
      <c r="A831" s="29" t="str">
        <f>+[1]DATA_PRODUCTO!A831</f>
        <v xml:space="preserve"> PLO0007 (ADAPTADOR HEMBRA DE 4 PVC)</v>
      </c>
      <c r="B831" s="30">
        <v>44154</v>
      </c>
      <c r="C831" s="30">
        <v>44154</v>
      </c>
      <c r="D831" s="31" t="s">
        <v>1716</v>
      </c>
      <c r="E831" s="32" t="s">
        <v>1717</v>
      </c>
      <c r="F831" s="31" t="s">
        <v>1705</v>
      </c>
      <c r="G831" s="37">
        <v>0</v>
      </c>
      <c r="H831" s="31" t="s">
        <v>25</v>
      </c>
      <c r="I831" s="33">
        <v>0</v>
      </c>
      <c r="J831" s="33"/>
      <c r="K831" s="34"/>
      <c r="L831" s="34">
        <v>0</v>
      </c>
      <c r="M831" s="35">
        <v>2</v>
      </c>
      <c r="N831" s="36">
        <v>0</v>
      </c>
      <c r="O831" s="34">
        <v>0</v>
      </c>
      <c r="P831" s="36">
        <v>2</v>
      </c>
      <c r="Q831" s="34">
        <v>236</v>
      </c>
      <c r="R831" s="34">
        <v>472</v>
      </c>
    </row>
    <row r="832" spans="1:18">
      <c r="A832" s="29" t="str">
        <f>+[1]DATA_PRODUCTO!A832</f>
        <v xml:space="preserve"> PLO0008 (ADAPTADOR MACHO 3/4)</v>
      </c>
      <c r="B832" s="30">
        <v>44155</v>
      </c>
      <c r="C832" s="30">
        <v>44155</v>
      </c>
      <c r="D832" s="31" t="s">
        <v>1718</v>
      </c>
      <c r="E832" s="32" t="s">
        <v>1719</v>
      </c>
      <c r="F832" s="31" t="s">
        <v>1705</v>
      </c>
      <c r="G832" s="37">
        <v>0</v>
      </c>
      <c r="H832" s="31" t="s">
        <v>25</v>
      </c>
      <c r="I832" s="33">
        <v>0</v>
      </c>
      <c r="J832" s="33"/>
      <c r="K832" s="34"/>
      <c r="L832" s="34">
        <v>0</v>
      </c>
      <c r="M832" s="35">
        <v>0</v>
      </c>
      <c r="N832" s="36">
        <v>0</v>
      </c>
      <c r="O832" s="34">
        <v>0</v>
      </c>
      <c r="P832" s="36">
        <v>0</v>
      </c>
      <c r="Q832" s="34">
        <v>8</v>
      </c>
      <c r="R832" s="34">
        <v>0</v>
      </c>
    </row>
    <row r="833" spans="1:18">
      <c r="A833" s="29" t="str">
        <f>+[1]DATA_PRODUCTO!A833</f>
        <v xml:space="preserve"> PLO0009 (ADAPTADOR MACHO DE 1 1/2 PVC )</v>
      </c>
      <c r="B833" s="30">
        <v>44700</v>
      </c>
      <c r="C833" s="30">
        <v>44700</v>
      </c>
      <c r="D833" s="31" t="s">
        <v>1720</v>
      </c>
      <c r="E833" s="32" t="s">
        <v>1721</v>
      </c>
      <c r="F833" s="31" t="s">
        <v>1705</v>
      </c>
      <c r="G833" s="37">
        <v>0</v>
      </c>
      <c r="H833" s="31" t="s">
        <v>25</v>
      </c>
      <c r="I833" s="33">
        <v>0</v>
      </c>
      <c r="J833" s="33"/>
      <c r="K833" s="34"/>
      <c r="L833" s="34">
        <v>0</v>
      </c>
      <c r="M833" s="35">
        <v>11</v>
      </c>
      <c r="N833" s="36">
        <v>2</v>
      </c>
      <c r="O833" s="34">
        <v>0</v>
      </c>
      <c r="P833" s="36">
        <v>9</v>
      </c>
      <c r="Q833" s="34">
        <v>23</v>
      </c>
      <c r="R833" s="34">
        <v>207</v>
      </c>
    </row>
    <row r="834" spans="1:18">
      <c r="A834" s="29" t="str">
        <f>+[1]DATA_PRODUCTO!A834</f>
        <v xml:space="preserve"> PLO0010 (ADAPTADOR MACHO DE 1 PVC)</v>
      </c>
      <c r="B834" s="30">
        <v>44161</v>
      </c>
      <c r="C834" s="30">
        <v>44161</v>
      </c>
      <c r="D834" s="31" t="s">
        <v>1722</v>
      </c>
      <c r="E834" s="32" t="s">
        <v>1723</v>
      </c>
      <c r="F834" s="31" t="s">
        <v>1705</v>
      </c>
      <c r="G834" s="37">
        <v>0</v>
      </c>
      <c r="H834" s="31" t="s">
        <v>25</v>
      </c>
      <c r="I834" s="33">
        <v>0</v>
      </c>
      <c r="J834" s="33"/>
      <c r="K834" s="34"/>
      <c r="L834" s="34">
        <v>0</v>
      </c>
      <c r="M834" s="35">
        <v>0</v>
      </c>
      <c r="N834" s="36">
        <v>0</v>
      </c>
      <c r="O834" s="34">
        <v>0</v>
      </c>
      <c r="P834" s="36">
        <v>0</v>
      </c>
      <c r="Q834" s="34">
        <v>0</v>
      </c>
      <c r="R834" s="34">
        <v>0</v>
      </c>
    </row>
    <row r="835" spans="1:18">
      <c r="A835" s="29" t="str">
        <f>+[1]DATA_PRODUCTO!A835</f>
        <v xml:space="preserve"> PLO0011 (ADAPTADOR MACHO DE 1 PVC )</v>
      </c>
      <c r="B835" s="30">
        <v>44152</v>
      </c>
      <c r="C835" s="30">
        <v>44152</v>
      </c>
      <c r="D835" s="31" t="s">
        <v>1724</v>
      </c>
      <c r="E835" s="32" t="s">
        <v>1725</v>
      </c>
      <c r="F835" s="31" t="s">
        <v>1705</v>
      </c>
      <c r="G835" s="37">
        <v>0</v>
      </c>
      <c r="H835" s="31" t="s">
        <v>36</v>
      </c>
      <c r="I835" s="33">
        <v>0</v>
      </c>
      <c r="J835" s="33"/>
      <c r="K835" s="34"/>
      <c r="L835" s="34">
        <v>0</v>
      </c>
      <c r="M835" s="35">
        <v>32</v>
      </c>
      <c r="N835" s="36">
        <v>5</v>
      </c>
      <c r="O835" s="34">
        <v>1</v>
      </c>
      <c r="P835" s="36">
        <v>28</v>
      </c>
      <c r="Q835" s="34">
        <v>9.5</v>
      </c>
      <c r="R835" s="34">
        <v>266</v>
      </c>
    </row>
    <row r="836" spans="1:18">
      <c r="A836" s="29" t="str">
        <f>+[1]DATA_PRODUCTO!A836</f>
        <v xml:space="preserve"> PLO0012 (ADAPTADOR MACHO DE 1/2 PVC )</v>
      </c>
      <c r="B836" s="30">
        <v>42780</v>
      </c>
      <c r="C836" s="30">
        <v>42780</v>
      </c>
      <c r="D836" s="31" t="s">
        <v>1726</v>
      </c>
      <c r="E836" s="32" t="s">
        <v>1727</v>
      </c>
      <c r="F836" s="31" t="s">
        <v>1705</v>
      </c>
      <c r="G836" s="37">
        <v>0</v>
      </c>
      <c r="H836" s="31" t="s">
        <v>36</v>
      </c>
      <c r="I836" s="33">
        <v>0</v>
      </c>
      <c r="J836" s="33"/>
      <c r="K836" s="34"/>
      <c r="L836" s="34">
        <v>0</v>
      </c>
      <c r="M836" s="35">
        <v>40</v>
      </c>
      <c r="N836" s="36">
        <v>17</v>
      </c>
      <c r="O836" s="34">
        <v>2</v>
      </c>
      <c r="P836" s="36">
        <v>25</v>
      </c>
      <c r="Q836" s="34">
        <v>4.5199999999999996</v>
      </c>
      <c r="R836" s="34">
        <v>112.99999999999999</v>
      </c>
    </row>
    <row r="837" spans="1:18">
      <c r="A837" s="29" t="str">
        <f>+[1]DATA_PRODUCTO!A837</f>
        <v xml:space="preserve"> PLO0013 (ADAPTADOR MACHO DE 2 PVC )</v>
      </c>
      <c r="B837" s="30">
        <v>42780</v>
      </c>
      <c r="C837" s="30">
        <v>42780</v>
      </c>
      <c r="D837" s="31" t="s">
        <v>1728</v>
      </c>
      <c r="E837" s="32" t="s">
        <v>1729</v>
      </c>
      <c r="F837" s="31" t="s">
        <v>1705</v>
      </c>
      <c r="G837" s="37">
        <v>0</v>
      </c>
      <c r="H837" s="31" t="s">
        <v>36</v>
      </c>
      <c r="I837" s="33">
        <v>0</v>
      </c>
      <c r="J837" s="33"/>
      <c r="K837" s="34"/>
      <c r="L837" s="34">
        <v>0</v>
      </c>
      <c r="M837" s="35">
        <v>33</v>
      </c>
      <c r="N837" s="36">
        <v>6</v>
      </c>
      <c r="O837" s="34">
        <v>7</v>
      </c>
      <c r="P837" s="36">
        <v>34</v>
      </c>
      <c r="Q837" s="34">
        <v>28.07</v>
      </c>
      <c r="R837" s="34">
        <v>954.38</v>
      </c>
    </row>
    <row r="838" spans="1:18">
      <c r="A838" s="29" t="str">
        <f>+[1]DATA_PRODUCTO!A838</f>
        <v xml:space="preserve"> PLO0014 (ADAPTADOR MACHO DE 3/4 PVC)</v>
      </c>
      <c r="B838" s="30">
        <v>44110</v>
      </c>
      <c r="C838" s="30">
        <v>44110</v>
      </c>
      <c r="D838" s="31" t="s">
        <v>1730</v>
      </c>
      <c r="E838" s="32" t="s">
        <v>1731</v>
      </c>
      <c r="F838" s="31" t="s">
        <v>1705</v>
      </c>
      <c r="G838" s="37">
        <v>0</v>
      </c>
      <c r="H838" s="31" t="s">
        <v>36</v>
      </c>
      <c r="I838" s="33">
        <v>0</v>
      </c>
      <c r="J838" s="33"/>
      <c r="K838" s="34"/>
      <c r="L838" s="34">
        <v>0</v>
      </c>
      <c r="M838" s="35">
        <v>25</v>
      </c>
      <c r="N838" s="36">
        <v>21</v>
      </c>
      <c r="O838" s="34">
        <v>-2</v>
      </c>
      <c r="P838" s="36">
        <v>2</v>
      </c>
      <c r="Q838" s="34">
        <v>5.35</v>
      </c>
      <c r="R838" s="34">
        <v>10.7</v>
      </c>
    </row>
    <row r="839" spans="1:18">
      <c r="A839" s="29" t="str">
        <f>+[1]DATA_PRODUCTO!A839</f>
        <v xml:space="preserve"> PLO0015 (ADAPTADOR MACHO DE 4 PVC )</v>
      </c>
      <c r="B839" s="30">
        <v>43223</v>
      </c>
      <c r="C839" s="30">
        <v>43223</v>
      </c>
      <c r="D839" s="31" t="s">
        <v>1732</v>
      </c>
      <c r="E839" s="32" t="s">
        <v>1733</v>
      </c>
      <c r="F839" s="31" t="s">
        <v>1705</v>
      </c>
      <c r="G839" s="37">
        <v>0</v>
      </c>
      <c r="H839" s="31" t="s">
        <v>36</v>
      </c>
      <c r="I839" s="33">
        <v>0</v>
      </c>
      <c r="J839" s="33"/>
      <c r="K839" s="34"/>
      <c r="L839" s="34">
        <v>0</v>
      </c>
      <c r="M839" s="35">
        <v>2</v>
      </c>
      <c r="N839" s="36">
        <v>0</v>
      </c>
      <c r="O839" s="34">
        <v>0</v>
      </c>
      <c r="P839" s="36">
        <v>2</v>
      </c>
      <c r="Q839" s="34">
        <v>236</v>
      </c>
      <c r="R839" s="34">
        <v>472</v>
      </c>
    </row>
    <row r="840" spans="1:18">
      <c r="A840" s="29" t="str">
        <f>+[1]DATA_PRODUCTO!A840</f>
        <v xml:space="preserve"> PLO0016 (ARANDELA DE 3 PVC PARA INODOROS)</v>
      </c>
      <c r="B840" s="30">
        <v>44026</v>
      </c>
      <c r="C840" s="30">
        <v>44026</v>
      </c>
      <c r="D840" s="31" t="s">
        <v>1734</v>
      </c>
      <c r="E840" s="32" t="s">
        <v>1735</v>
      </c>
      <c r="F840" s="31" t="s">
        <v>1705</v>
      </c>
      <c r="G840" s="37">
        <v>0</v>
      </c>
      <c r="H840" s="31" t="s">
        <v>36</v>
      </c>
      <c r="I840" s="33">
        <v>0</v>
      </c>
      <c r="J840" s="33"/>
      <c r="K840" s="34"/>
      <c r="L840" s="34">
        <v>0</v>
      </c>
      <c r="M840" s="35">
        <v>10</v>
      </c>
      <c r="N840" s="36">
        <v>1</v>
      </c>
      <c r="O840" s="34">
        <v>0</v>
      </c>
      <c r="P840" s="36">
        <v>9</v>
      </c>
      <c r="Q840" s="34">
        <v>188.8</v>
      </c>
      <c r="R840" s="34">
        <v>1699.2</v>
      </c>
    </row>
    <row r="841" spans="1:18">
      <c r="A841" s="29" t="str">
        <f>+[1]DATA_PRODUCTO!A841</f>
        <v xml:space="preserve"> PLO0017 (ARANDELA DE 4 PVC PARA INODOROS)</v>
      </c>
      <c r="B841" s="30">
        <v>44153</v>
      </c>
      <c r="C841" s="30">
        <v>44153</v>
      </c>
      <c r="D841" s="31" t="s">
        <v>1736</v>
      </c>
      <c r="E841" s="32" t="s">
        <v>1737</v>
      </c>
      <c r="F841" s="31" t="s">
        <v>1705</v>
      </c>
      <c r="G841" s="37">
        <v>0</v>
      </c>
      <c r="H841" s="31" t="s">
        <v>36</v>
      </c>
      <c r="I841" s="33">
        <v>0</v>
      </c>
      <c r="J841" s="33"/>
      <c r="K841" s="34"/>
      <c r="L841" s="34">
        <v>0</v>
      </c>
      <c r="M841" s="35">
        <v>27</v>
      </c>
      <c r="N841" s="36">
        <v>3</v>
      </c>
      <c r="O841" s="34">
        <v>2</v>
      </c>
      <c r="P841" s="36">
        <v>26</v>
      </c>
      <c r="Q841" s="34">
        <v>94.4</v>
      </c>
      <c r="R841" s="34">
        <v>2454.4</v>
      </c>
    </row>
    <row r="842" spans="1:18">
      <c r="A842" s="29" t="str">
        <f>+[1]DATA_PRODUCTO!A842</f>
        <v xml:space="preserve"> PLO0018 (BALANCIN DE CALAMINA PARA INODOROS )</v>
      </c>
      <c r="B842" s="30">
        <v>44153</v>
      </c>
      <c r="C842" s="30">
        <v>44153</v>
      </c>
      <c r="D842" s="31" t="s">
        <v>1738</v>
      </c>
      <c r="E842" s="32" t="s">
        <v>1739</v>
      </c>
      <c r="F842" s="31" t="s">
        <v>1705</v>
      </c>
      <c r="G842" s="37">
        <v>0</v>
      </c>
      <c r="H842" s="31" t="s">
        <v>25</v>
      </c>
      <c r="I842" s="33">
        <v>0</v>
      </c>
      <c r="J842" s="33"/>
      <c r="K842" s="34"/>
      <c r="L842" s="34">
        <v>0</v>
      </c>
      <c r="M842" s="35">
        <v>14</v>
      </c>
      <c r="N842" s="36">
        <v>16</v>
      </c>
      <c r="O842" s="34">
        <v>1</v>
      </c>
      <c r="P842" s="36">
        <v>-1</v>
      </c>
      <c r="Q842" s="34">
        <v>170.4</v>
      </c>
      <c r="R842" s="34">
        <v>-170.4</v>
      </c>
    </row>
    <row r="843" spans="1:18">
      <c r="A843" s="29" t="str">
        <f>+[1]DATA_PRODUCTO!A843</f>
        <v xml:space="preserve"> PLO0019 (BOLAS PARA FLOTA MEDIANAS)</v>
      </c>
      <c r="B843" s="30">
        <v>42780</v>
      </c>
      <c r="C843" s="30">
        <v>42780</v>
      </c>
      <c r="D843" s="31" t="s">
        <v>1740</v>
      </c>
      <c r="E843" s="32" t="s">
        <v>1741</v>
      </c>
      <c r="F843" s="31" t="s">
        <v>1705</v>
      </c>
      <c r="G843" s="37">
        <v>0</v>
      </c>
      <c r="H843" s="31" t="s">
        <v>25</v>
      </c>
      <c r="I843" s="33">
        <v>0</v>
      </c>
      <c r="J843" s="33"/>
      <c r="K843" s="34"/>
      <c r="L843" s="34">
        <v>0</v>
      </c>
      <c r="M843" s="35">
        <v>27</v>
      </c>
      <c r="N843" s="36">
        <v>1</v>
      </c>
      <c r="O843" s="34">
        <v>-1</v>
      </c>
      <c r="P843" s="36">
        <v>25</v>
      </c>
      <c r="Q843" s="34">
        <v>0</v>
      </c>
      <c r="R843" s="34">
        <v>0</v>
      </c>
    </row>
    <row r="844" spans="1:18">
      <c r="A844" s="29" t="str">
        <f>+[1]DATA_PRODUCTO!A844</f>
        <v xml:space="preserve"> PLO0020 (BOQUILLAS DE FREGADERO 4 1/2)</v>
      </c>
      <c r="B844" s="30">
        <v>42780</v>
      </c>
      <c r="C844" s="30">
        <v>42780</v>
      </c>
      <c r="D844" s="31" t="s">
        <v>1742</v>
      </c>
      <c r="E844" s="32" t="s">
        <v>1743</v>
      </c>
      <c r="F844" s="31" t="s">
        <v>1705</v>
      </c>
      <c r="G844" s="37">
        <v>0</v>
      </c>
      <c r="H844" s="31" t="s">
        <v>36</v>
      </c>
      <c r="I844" s="33">
        <v>0</v>
      </c>
      <c r="J844" s="33"/>
      <c r="K844" s="34"/>
      <c r="L844" s="34">
        <v>0</v>
      </c>
      <c r="M844" s="35">
        <v>3</v>
      </c>
      <c r="N844" s="36">
        <v>0</v>
      </c>
      <c r="O844" s="34">
        <v>1</v>
      </c>
      <c r="P844" s="36">
        <v>4</v>
      </c>
      <c r="Q844" s="34">
        <v>60</v>
      </c>
      <c r="R844" s="34">
        <v>240</v>
      </c>
    </row>
    <row r="845" spans="1:18">
      <c r="A845" s="29" t="str">
        <f>+[1]DATA_PRODUCTO!A845</f>
        <v xml:space="preserve"> PLO0021 (BOQUILLAS DE LAVAMANOS)</v>
      </c>
      <c r="B845" s="30">
        <v>43223</v>
      </c>
      <c r="C845" s="30">
        <v>43223</v>
      </c>
      <c r="D845" s="31" t="s">
        <v>1744</v>
      </c>
      <c r="E845" s="32" t="s">
        <v>1745</v>
      </c>
      <c r="F845" s="31" t="s">
        <v>1705</v>
      </c>
      <c r="G845" s="37">
        <v>0</v>
      </c>
      <c r="H845" s="31" t="s">
        <v>25</v>
      </c>
      <c r="I845" s="33">
        <v>0</v>
      </c>
      <c r="J845" s="33"/>
      <c r="K845" s="34"/>
      <c r="L845" s="34">
        <v>0</v>
      </c>
      <c r="M845" s="35">
        <v>39</v>
      </c>
      <c r="N845" s="36">
        <v>7</v>
      </c>
      <c r="O845" s="34">
        <v>0</v>
      </c>
      <c r="P845" s="36">
        <v>32</v>
      </c>
      <c r="Q845" s="34">
        <v>304</v>
      </c>
      <c r="R845" s="34">
        <v>9728</v>
      </c>
    </row>
    <row r="846" spans="1:18" ht="28.5">
      <c r="A846" s="29" t="str">
        <f>+[1]DATA_PRODUCTO!A846</f>
        <v xml:space="preserve"> PLO0022 (BOQUILLAS DE LAVAMANOS CON AUTOMATICO BETOR)</v>
      </c>
      <c r="B846" s="30">
        <v>44026</v>
      </c>
      <c r="C846" s="30">
        <v>44026</v>
      </c>
      <c r="D846" s="31" t="s">
        <v>1746</v>
      </c>
      <c r="E846" s="32" t="s">
        <v>1747</v>
      </c>
      <c r="F846" s="31" t="s">
        <v>1705</v>
      </c>
      <c r="G846" s="37">
        <v>0</v>
      </c>
      <c r="H846" s="31" t="s">
        <v>25</v>
      </c>
      <c r="I846" s="33">
        <v>0</v>
      </c>
      <c r="J846" s="33"/>
      <c r="K846" s="34"/>
      <c r="L846" s="34">
        <v>0</v>
      </c>
      <c r="M846" s="35">
        <v>0</v>
      </c>
      <c r="N846" s="36">
        <v>0</v>
      </c>
      <c r="O846" s="34">
        <v>0</v>
      </c>
      <c r="P846" s="36">
        <v>0</v>
      </c>
      <c r="Q846" s="34">
        <v>462</v>
      </c>
      <c r="R846" s="34">
        <v>0</v>
      </c>
    </row>
    <row r="847" spans="1:18">
      <c r="A847" s="29" t="str">
        <f>+[1]DATA_PRODUCTO!A847</f>
        <v xml:space="preserve"> PLO0023 (BOQUILLA PARA FREGADEROS 41/2)</v>
      </c>
      <c r="B847" s="30">
        <v>44540</v>
      </c>
      <c r="C847" s="30">
        <v>44540</v>
      </c>
      <c r="D847" s="31" t="s">
        <v>1748</v>
      </c>
      <c r="E847" s="32" t="s">
        <v>1749</v>
      </c>
      <c r="F847" s="31" t="s">
        <v>1705</v>
      </c>
      <c r="G847" s="37">
        <v>0</v>
      </c>
      <c r="H847" s="31" t="s">
        <v>25</v>
      </c>
      <c r="I847" s="33">
        <v>0</v>
      </c>
      <c r="J847" s="33"/>
      <c r="K847" s="34"/>
      <c r="L847" s="34">
        <v>0</v>
      </c>
      <c r="M847" s="35">
        <v>0</v>
      </c>
      <c r="N847" s="36">
        <v>0</v>
      </c>
      <c r="O847" s="34">
        <v>0</v>
      </c>
      <c r="P847" s="36">
        <v>0</v>
      </c>
      <c r="Q847" s="34">
        <v>145</v>
      </c>
      <c r="R847" s="34">
        <v>0</v>
      </c>
    </row>
    <row r="848" spans="1:18">
      <c r="A848" s="29" t="str">
        <f>+[1]DATA_PRODUCTO!A848</f>
        <v xml:space="preserve"> PLO0024 (CEMENTO PVC 16 ONZ)</v>
      </c>
      <c r="B848" s="30">
        <v>44153</v>
      </c>
      <c r="C848" s="30">
        <v>44153</v>
      </c>
      <c r="D848" s="31" t="s">
        <v>1750</v>
      </c>
      <c r="E848" s="32" t="s">
        <v>1751</v>
      </c>
      <c r="F848" s="31" t="s">
        <v>1705</v>
      </c>
      <c r="G848" s="37">
        <v>0</v>
      </c>
      <c r="H848" s="31" t="s">
        <v>1027</v>
      </c>
      <c r="I848" s="33">
        <v>0</v>
      </c>
      <c r="J848" s="33"/>
      <c r="K848" s="34"/>
      <c r="L848" s="34">
        <v>0</v>
      </c>
      <c r="M848" s="35">
        <v>5</v>
      </c>
      <c r="N848" s="36">
        <v>4</v>
      </c>
      <c r="O848" s="34">
        <v>-1</v>
      </c>
      <c r="P848" s="36">
        <v>0</v>
      </c>
      <c r="Q848" s="34">
        <v>649</v>
      </c>
      <c r="R848" s="34">
        <v>0</v>
      </c>
    </row>
    <row r="849" spans="1:18">
      <c r="A849" s="29" t="str">
        <f>+[1]DATA_PRODUCTO!A849</f>
        <v xml:space="preserve"> PLO0025 (CERA DE SOLDADURA)</v>
      </c>
      <c r="B849" s="30">
        <v>44026</v>
      </c>
      <c r="C849" s="30">
        <v>44026</v>
      </c>
      <c r="D849" s="31" t="s">
        <v>1752</v>
      </c>
      <c r="E849" s="32" t="s">
        <v>1753</v>
      </c>
      <c r="F849" s="31" t="s">
        <v>1705</v>
      </c>
      <c r="G849" s="37">
        <v>0</v>
      </c>
      <c r="H849" s="31" t="s">
        <v>25</v>
      </c>
      <c r="I849" s="33">
        <v>0</v>
      </c>
      <c r="J849" s="33"/>
      <c r="K849" s="34"/>
      <c r="L849" s="34">
        <v>0</v>
      </c>
      <c r="M849" s="35">
        <v>11</v>
      </c>
      <c r="N849" s="36">
        <v>0</v>
      </c>
      <c r="O849" s="34">
        <v>0</v>
      </c>
      <c r="P849" s="36">
        <v>11</v>
      </c>
      <c r="Q849" s="34">
        <v>0</v>
      </c>
      <c r="R849" s="34">
        <v>0</v>
      </c>
    </row>
    <row r="850" spans="1:18">
      <c r="A850" s="29" t="str">
        <f>+[1]DATA_PRODUCTO!A850</f>
        <v xml:space="preserve"> PLO0026 (CHEQUE DE 1/2 VERTICAL)</v>
      </c>
      <c r="B850" s="30">
        <v>44153</v>
      </c>
      <c r="C850" s="30">
        <v>44153</v>
      </c>
      <c r="D850" s="31" t="s">
        <v>1754</v>
      </c>
      <c r="E850" s="32" t="s">
        <v>1755</v>
      </c>
      <c r="F850" s="31" t="s">
        <v>1705</v>
      </c>
      <c r="G850" s="37">
        <v>0</v>
      </c>
      <c r="H850" s="31" t="s">
        <v>25</v>
      </c>
      <c r="I850" s="33">
        <v>0</v>
      </c>
      <c r="J850" s="33"/>
      <c r="K850" s="34"/>
      <c r="L850" s="34">
        <v>0</v>
      </c>
      <c r="M850" s="35">
        <v>3</v>
      </c>
      <c r="N850" s="36">
        <v>0</v>
      </c>
      <c r="O850" s="34">
        <v>0</v>
      </c>
      <c r="P850" s="36">
        <v>3</v>
      </c>
      <c r="Q850" s="34">
        <v>228.81</v>
      </c>
      <c r="R850" s="34">
        <v>686.43000000000006</v>
      </c>
    </row>
    <row r="851" spans="1:18">
      <c r="A851" s="29" t="str">
        <f>+[1]DATA_PRODUCTO!A851</f>
        <v xml:space="preserve"> PLO0027 (CHEQUE DE 2 VERTICAL ITALY METAL)</v>
      </c>
      <c r="B851" s="30">
        <v>44026</v>
      </c>
      <c r="C851" s="30">
        <v>44026</v>
      </c>
      <c r="D851" s="31" t="s">
        <v>1756</v>
      </c>
      <c r="E851" s="32" t="s">
        <v>1757</v>
      </c>
      <c r="F851" s="31" t="s">
        <v>1705</v>
      </c>
      <c r="G851" s="37">
        <v>0</v>
      </c>
      <c r="H851" s="31" t="s">
        <v>25</v>
      </c>
      <c r="I851" s="33">
        <v>0</v>
      </c>
      <c r="J851" s="33"/>
      <c r="K851" s="34"/>
      <c r="L851" s="34">
        <v>0</v>
      </c>
      <c r="M851" s="35">
        <v>3</v>
      </c>
      <c r="N851" s="36">
        <v>1</v>
      </c>
      <c r="O851" s="34">
        <v>0</v>
      </c>
      <c r="P851" s="36">
        <v>2</v>
      </c>
      <c r="Q851" s="34">
        <v>2542.9</v>
      </c>
      <c r="R851" s="34">
        <v>5085.8</v>
      </c>
    </row>
    <row r="852" spans="1:18">
      <c r="A852" s="29" t="str">
        <f>+[1]DATA_PRODUCTO!A852</f>
        <v xml:space="preserve"> PLO0028 (CHEQUE DE 3/4 HORIZONTAL )</v>
      </c>
      <c r="B852" s="30">
        <v>44110</v>
      </c>
      <c r="C852" s="30">
        <v>44110</v>
      </c>
      <c r="D852" s="31" t="s">
        <v>1758</v>
      </c>
      <c r="E852" s="32" t="s">
        <v>1759</v>
      </c>
      <c r="F852" s="31" t="s">
        <v>1705</v>
      </c>
      <c r="G852" s="37">
        <v>0</v>
      </c>
      <c r="H852" s="31" t="s">
        <v>25</v>
      </c>
      <c r="I852" s="33">
        <v>0</v>
      </c>
      <c r="J852" s="33"/>
      <c r="K852" s="34"/>
      <c r="L852" s="34">
        <v>0</v>
      </c>
      <c r="M852" s="35">
        <v>18</v>
      </c>
      <c r="N852" s="36">
        <v>3</v>
      </c>
      <c r="O852" s="34">
        <v>-2</v>
      </c>
      <c r="P852" s="36">
        <v>13</v>
      </c>
      <c r="Q852" s="34">
        <v>318</v>
      </c>
      <c r="R852" s="34">
        <v>4134</v>
      </c>
    </row>
    <row r="853" spans="1:18">
      <c r="A853" s="29" t="str">
        <f>+[1]DATA_PRODUCTO!A853</f>
        <v xml:space="preserve"> PLO0029 (CHEQUE DE 3/4 VERTICAL)</v>
      </c>
      <c r="B853" s="30">
        <v>43089</v>
      </c>
      <c r="C853" s="30">
        <v>43089</v>
      </c>
      <c r="D853" s="31" t="s">
        <v>1760</v>
      </c>
      <c r="E853" s="32" t="s">
        <v>1761</v>
      </c>
      <c r="F853" s="31" t="s">
        <v>1705</v>
      </c>
      <c r="G853" s="37">
        <v>0</v>
      </c>
      <c r="H853" s="31" t="s">
        <v>25</v>
      </c>
      <c r="I853" s="33">
        <v>0</v>
      </c>
      <c r="J853" s="33"/>
      <c r="K853" s="34"/>
      <c r="L853" s="34">
        <v>0</v>
      </c>
      <c r="M853" s="35">
        <v>2</v>
      </c>
      <c r="N853" s="36">
        <v>2</v>
      </c>
      <c r="O853" s="34">
        <v>2</v>
      </c>
      <c r="P853" s="36">
        <v>2</v>
      </c>
      <c r="Q853" s="34">
        <v>142.37</v>
      </c>
      <c r="R853" s="34">
        <v>284.74</v>
      </c>
    </row>
    <row r="854" spans="1:18">
      <c r="A854" s="29" t="str">
        <f>+[1]DATA_PRODUCTO!A854</f>
        <v xml:space="preserve"> PLO0030 (CHEQUE HORIZONTAL TIPO ITALY DE 1)</v>
      </c>
      <c r="B854" s="30">
        <v>43089</v>
      </c>
      <c r="C854" s="30">
        <v>43089</v>
      </c>
      <c r="D854" s="31" t="s">
        <v>1762</v>
      </c>
      <c r="E854" s="32" t="s">
        <v>1763</v>
      </c>
      <c r="F854" s="31" t="s">
        <v>1705</v>
      </c>
      <c r="G854" s="37">
        <v>0</v>
      </c>
      <c r="H854" s="31" t="s">
        <v>25</v>
      </c>
      <c r="I854" s="33">
        <v>0</v>
      </c>
      <c r="J854" s="33"/>
      <c r="K854" s="34"/>
      <c r="L854" s="34">
        <v>0</v>
      </c>
      <c r="M854" s="35">
        <v>0</v>
      </c>
      <c r="N854" s="36">
        <v>0</v>
      </c>
      <c r="O854" s="34">
        <v>0</v>
      </c>
      <c r="P854" s="36">
        <v>0</v>
      </c>
      <c r="Q854" s="34">
        <v>0</v>
      </c>
      <c r="R854" s="34">
        <v>0</v>
      </c>
    </row>
    <row r="855" spans="1:18">
      <c r="A855" s="29" t="str">
        <f>+[1]DATA_PRODUCTO!A855</f>
        <v xml:space="preserve"> PLO0031 (CHEQUE HORIZONTAL TIPO ITALY DE 2)</v>
      </c>
      <c r="B855" s="30">
        <v>44027</v>
      </c>
      <c r="C855" s="30">
        <v>44027</v>
      </c>
      <c r="D855" s="31" t="s">
        <v>1764</v>
      </c>
      <c r="E855" s="32" t="s">
        <v>1765</v>
      </c>
      <c r="F855" s="31" t="s">
        <v>1705</v>
      </c>
      <c r="G855" s="37">
        <v>0</v>
      </c>
      <c r="H855" s="31" t="s">
        <v>25</v>
      </c>
      <c r="I855" s="33">
        <v>0</v>
      </c>
      <c r="J855" s="33"/>
      <c r="K855" s="34"/>
      <c r="L855" s="34">
        <v>0</v>
      </c>
      <c r="M855" s="35">
        <v>0</v>
      </c>
      <c r="N855" s="36">
        <v>0</v>
      </c>
      <c r="O855" s="34">
        <v>0</v>
      </c>
      <c r="P855" s="36">
        <v>0</v>
      </c>
      <c r="Q855" s="34">
        <v>0</v>
      </c>
      <c r="R855" s="34">
        <v>0</v>
      </c>
    </row>
    <row r="856" spans="1:18">
      <c r="A856" s="29" t="str">
        <f>+[1]DATA_PRODUCTO!A856</f>
        <v xml:space="preserve"> PLO0032 (CINTA PARA DESTAPAR TUBERIA 1/2X50PIES)</v>
      </c>
      <c r="B856" s="30">
        <v>44154</v>
      </c>
      <c r="C856" s="30">
        <v>44154</v>
      </c>
      <c r="D856" s="31" t="s">
        <v>1766</v>
      </c>
      <c r="E856" s="32" t="s">
        <v>1767</v>
      </c>
      <c r="F856" s="31" t="s">
        <v>1705</v>
      </c>
      <c r="G856" s="37">
        <v>0</v>
      </c>
      <c r="H856" s="31" t="s">
        <v>25</v>
      </c>
      <c r="I856" s="33">
        <v>0</v>
      </c>
      <c r="J856" s="33"/>
      <c r="K856" s="34"/>
      <c r="L856" s="34">
        <v>0</v>
      </c>
      <c r="M856" s="35">
        <v>0</v>
      </c>
      <c r="N856" s="36">
        <v>0</v>
      </c>
      <c r="O856" s="34">
        <v>0</v>
      </c>
      <c r="P856" s="36">
        <v>0</v>
      </c>
      <c r="Q856" s="34">
        <v>354</v>
      </c>
      <c r="R856" s="34">
        <v>0</v>
      </c>
    </row>
    <row r="857" spans="1:18">
      <c r="A857" s="29" t="str">
        <f>+[1]DATA_PRODUCTO!A857</f>
        <v xml:space="preserve"> PLO0033 (CODO DE 2)</v>
      </c>
      <c r="B857" s="30">
        <v>44110</v>
      </c>
      <c r="C857" s="30">
        <v>44110</v>
      </c>
      <c r="D857" s="31" t="s">
        <v>1768</v>
      </c>
      <c r="E857" s="32" t="s">
        <v>1769</v>
      </c>
      <c r="F857" s="31" t="s">
        <v>1705</v>
      </c>
      <c r="G857" s="37">
        <v>0</v>
      </c>
      <c r="H857" s="31" t="s">
        <v>25</v>
      </c>
      <c r="I857" s="33">
        <v>0</v>
      </c>
      <c r="J857" s="33"/>
      <c r="K857" s="34"/>
      <c r="L857" s="34">
        <v>0</v>
      </c>
      <c r="M857" s="35">
        <v>4</v>
      </c>
      <c r="N857" s="36">
        <v>4</v>
      </c>
      <c r="O857" s="34">
        <v>0</v>
      </c>
      <c r="P857" s="36">
        <v>0</v>
      </c>
      <c r="Q857" s="34">
        <v>17.59</v>
      </c>
      <c r="R857" s="34">
        <v>0</v>
      </c>
    </row>
    <row r="858" spans="1:18">
      <c r="A858" s="29" t="str">
        <f>+[1]DATA_PRODUCTO!A858</f>
        <v xml:space="preserve"> PLO0034 (CODO PVC DE 4)</v>
      </c>
      <c r="B858" s="30">
        <v>44027</v>
      </c>
      <c r="C858" s="30">
        <v>44027</v>
      </c>
      <c r="D858" s="31" t="s">
        <v>1770</v>
      </c>
      <c r="E858" s="32" t="s">
        <v>1771</v>
      </c>
      <c r="F858" s="31" t="s">
        <v>1705</v>
      </c>
      <c r="G858" s="37">
        <v>0</v>
      </c>
      <c r="H858" s="31" t="s">
        <v>25</v>
      </c>
      <c r="I858" s="33">
        <v>0</v>
      </c>
      <c r="J858" s="33"/>
      <c r="K858" s="34"/>
      <c r="L858" s="34">
        <v>0</v>
      </c>
      <c r="M858" s="35">
        <v>13</v>
      </c>
      <c r="N858" s="36">
        <v>1</v>
      </c>
      <c r="O858" s="34">
        <v>1</v>
      </c>
      <c r="P858" s="36">
        <v>13</v>
      </c>
      <c r="Q858" s="34">
        <v>11</v>
      </c>
      <c r="R858" s="34">
        <v>143</v>
      </c>
    </row>
    <row r="859" spans="1:18">
      <c r="A859" s="29" t="str">
        <f>+[1]DATA_PRODUCTO!A859</f>
        <v xml:space="preserve"> PLO0035 (CODO PVC PRESION DE 1X90)</v>
      </c>
      <c r="B859" s="30">
        <v>44027</v>
      </c>
      <c r="C859" s="30">
        <v>44027</v>
      </c>
      <c r="D859" s="31" t="s">
        <v>1772</v>
      </c>
      <c r="E859" s="32" t="s">
        <v>1773</v>
      </c>
      <c r="F859" s="31" t="s">
        <v>1705</v>
      </c>
      <c r="G859" s="37">
        <v>0</v>
      </c>
      <c r="H859" s="31" t="s">
        <v>25</v>
      </c>
      <c r="I859" s="33">
        <v>0</v>
      </c>
      <c r="J859" s="33"/>
      <c r="K859" s="34"/>
      <c r="L859" s="34">
        <v>0</v>
      </c>
      <c r="M859" s="35">
        <v>0</v>
      </c>
      <c r="N859" s="36">
        <v>0</v>
      </c>
      <c r="O859" s="34">
        <v>0</v>
      </c>
      <c r="P859" s="36">
        <v>0</v>
      </c>
      <c r="Q859" s="34">
        <v>0</v>
      </c>
      <c r="R859" s="34">
        <v>0</v>
      </c>
    </row>
    <row r="860" spans="1:18">
      <c r="A860" s="29" t="str">
        <f>+[1]DATA_PRODUCTO!A860</f>
        <v xml:space="preserve"> PLO0036 (CODOS 1 1/2 PVC )</v>
      </c>
      <c r="B860" s="30">
        <v>44027</v>
      </c>
      <c r="C860" s="30">
        <v>44027</v>
      </c>
      <c r="D860" s="31" t="s">
        <v>1774</v>
      </c>
      <c r="E860" s="32" t="s">
        <v>1775</v>
      </c>
      <c r="F860" s="31" t="s">
        <v>1705</v>
      </c>
      <c r="G860" s="37">
        <v>0</v>
      </c>
      <c r="H860" s="31" t="s">
        <v>25</v>
      </c>
      <c r="I860" s="33">
        <v>0</v>
      </c>
      <c r="J860" s="33"/>
      <c r="K860" s="34"/>
      <c r="L860" s="34">
        <v>0</v>
      </c>
      <c r="M860" s="35">
        <v>0</v>
      </c>
      <c r="N860" s="36">
        <v>0</v>
      </c>
      <c r="O860" s="34">
        <v>0</v>
      </c>
      <c r="P860" s="36">
        <v>0</v>
      </c>
      <c r="Q860" s="34">
        <v>62</v>
      </c>
      <c r="R860" s="34">
        <v>0</v>
      </c>
    </row>
    <row r="861" spans="1:18">
      <c r="A861" s="29" t="str">
        <f>+[1]DATA_PRODUCTO!A861</f>
        <v xml:space="preserve"> PLO0037 (CODOS DE 1X90 PVC )</v>
      </c>
      <c r="B861" s="30">
        <v>43223</v>
      </c>
      <c r="C861" s="30">
        <v>43223</v>
      </c>
      <c r="D861" s="31" t="s">
        <v>1776</v>
      </c>
      <c r="E861" s="32" t="s">
        <v>1777</v>
      </c>
      <c r="F861" s="31" t="s">
        <v>1705</v>
      </c>
      <c r="G861" s="37">
        <v>0</v>
      </c>
      <c r="H861" s="31" t="s">
        <v>25</v>
      </c>
      <c r="I861" s="33">
        <v>0</v>
      </c>
      <c r="J861" s="33"/>
      <c r="K861" s="34"/>
      <c r="L861" s="34">
        <v>0</v>
      </c>
      <c r="M861" s="35">
        <v>19</v>
      </c>
      <c r="N861" s="36">
        <v>3</v>
      </c>
      <c r="O861" s="34">
        <v>0</v>
      </c>
      <c r="P861" s="36">
        <v>16</v>
      </c>
      <c r="Q861" s="34">
        <v>16.27</v>
      </c>
      <c r="R861" s="34">
        <v>260.32</v>
      </c>
    </row>
    <row r="862" spans="1:18">
      <c r="A862" s="29" t="str">
        <f>+[1]DATA_PRODUCTO!A862</f>
        <v xml:space="preserve"> PLO0038 (CODOS DE 1/2 PVC )</v>
      </c>
      <c r="B862" s="30">
        <v>44699</v>
      </c>
      <c r="C862" s="30">
        <v>44699</v>
      </c>
      <c r="D862" s="31" t="s">
        <v>1778</v>
      </c>
      <c r="E862" s="32" t="s">
        <v>1779</v>
      </c>
      <c r="F862" s="31" t="s">
        <v>1705</v>
      </c>
      <c r="G862" s="37">
        <v>0</v>
      </c>
      <c r="H862" s="31" t="s">
        <v>25</v>
      </c>
      <c r="I862" s="33">
        <v>0</v>
      </c>
      <c r="J862" s="33"/>
      <c r="K862" s="34"/>
      <c r="L862" s="34">
        <v>0</v>
      </c>
      <c r="M862" s="35">
        <v>18</v>
      </c>
      <c r="N862" s="36">
        <v>18</v>
      </c>
      <c r="O862" s="34">
        <v>0</v>
      </c>
      <c r="P862" s="36">
        <v>0</v>
      </c>
      <c r="Q862" s="34">
        <v>8.6300000000000008</v>
      </c>
      <c r="R862" s="34">
        <v>0</v>
      </c>
    </row>
    <row r="863" spans="1:18">
      <c r="A863" s="29" t="str">
        <f>+[1]DATA_PRODUCTO!A863</f>
        <v xml:space="preserve"> PLO0039 (CODOS DE 2X45 PVC )</v>
      </c>
      <c r="B863" s="30">
        <v>43089</v>
      </c>
      <c r="C863" s="30">
        <v>43089</v>
      </c>
      <c r="D863" s="31" t="s">
        <v>1780</v>
      </c>
      <c r="E863" s="32" t="s">
        <v>1781</v>
      </c>
      <c r="F863" s="31" t="s">
        <v>1705</v>
      </c>
      <c r="G863" s="37">
        <v>0</v>
      </c>
      <c r="H863" s="31" t="s">
        <v>25</v>
      </c>
      <c r="I863" s="33">
        <v>0</v>
      </c>
      <c r="J863" s="33"/>
      <c r="K863" s="34"/>
      <c r="L863" s="34">
        <v>0</v>
      </c>
      <c r="M863" s="35">
        <v>28</v>
      </c>
      <c r="N863" s="36">
        <v>5</v>
      </c>
      <c r="O863" s="34">
        <v>-2</v>
      </c>
      <c r="P863" s="36">
        <v>21</v>
      </c>
      <c r="Q863" s="34">
        <v>20.34</v>
      </c>
      <c r="R863" s="34">
        <v>427.14</v>
      </c>
    </row>
    <row r="864" spans="1:18">
      <c r="A864" s="29" t="str">
        <f>+[1]DATA_PRODUCTO!A864</f>
        <v xml:space="preserve"> PLO0040 (CODOS DE 2X90 PVC )</v>
      </c>
      <c r="B864" s="30">
        <v>43767</v>
      </c>
      <c r="C864" s="30">
        <v>43767</v>
      </c>
      <c r="D864" s="31" t="s">
        <v>1782</v>
      </c>
      <c r="E864" s="32" t="s">
        <v>1783</v>
      </c>
      <c r="F864" s="31" t="s">
        <v>1705</v>
      </c>
      <c r="G864" s="37">
        <v>0</v>
      </c>
      <c r="H864" s="31" t="s">
        <v>25</v>
      </c>
      <c r="I864" s="33">
        <v>0</v>
      </c>
      <c r="J864" s="33"/>
      <c r="K864" s="34"/>
      <c r="L864" s="34">
        <v>0</v>
      </c>
      <c r="M864" s="35">
        <v>22</v>
      </c>
      <c r="N864" s="36">
        <v>2</v>
      </c>
      <c r="O864" s="34">
        <v>3</v>
      </c>
      <c r="P864" s="36">
        <v>23</v>
      </c>
      <c r="Q864" s="34">
        <v>30.5</v>
      </c>
      <c r="R864" s="34">
        <v>701.5</v>
      </c>
    </row>
    <row r="865" spans="1:18">
      <c r="A865" s="29" t="str">
        <f>+[1]DATA_PRODUCTO!A865</f>
        <v xml:space="preserve"> PLO0041 (CODOS DE 3 PVC)</v>
      </c>
      <c r="B865" s="30">
        <v>43223</v>
      </c>
      <c r="C865" s="30">
        <v>43223</v>
      </c>
      <c r="D865" s="31" t="s">
        <v>1784</v>
      </c>
      <c r="E865" s="32" t="s">
        <v>1785</v>
      </c>
      <c r="F865" s="31" t="s">
        <v>1705</v>
      </c>
      <c r="G865" s="37">
        <v>0</v>
      </c>
      <c r="H865" s="31" t="s">
        <v>25</v>
      </c>
      <c r="I865" s="33">
        <v>0</v>
      </c>
      <c r="J865" s="33"/>
      <c r="K865" s="34"/>
      <c r="L865" s="34">
        <v>0</v>
      </c>
      <c r="M865" s="35">
        <v>6</v>
      </c>
      <c r="N865" s="36">
        <v>0</v>
      </c>
      <c r="O865" s="34">
        <v>0</v>
      </c>
      <c r="P865" s="36">
        <v>6</v>
      </c>
      <c r="Q865" s="34">
        <v>79.319999999999993</v>
      </c>
      <c r="R865" s="34">
        <v>475.91999999999996</v>
      </c>
    </row>
    <row r="866" spans="1:18">
      <c r="A866" s="29" t="str">
        <f>+[1]DATA_PRODUCTO!A866</f>
        <v xml:space="preserve"> PLO0042 (CODOS DE 3/4 PVC)</v>
      </c>
      <c r="B866" s="30">
        <v>44699</v>
      </c>
      <c r="C866" s="30">
        <v>44699</v>
      </c>
      <c r="D866" s="31" t="s">
        <v>1786</v>
      </c>
      <c r="E866" s="32" t="s">
        <v>1787</v>
      </c>
      <c r="F866" s="31" t="s">
        <v>1705</v>
      </c>
      <c r="G866" s="37">
        <v>0</v>
      </c>
      <c r="H866" s="31" t="s">
        <v>25</v>
      </c>
      <c r="I866" s="33">
        <v>0</v>
      </c>
      <c r="J866" s="33"/>
      <c r="K866" s="34"/>
      <c r="L866" s="34">
        <v>0</v>
      </c>
      <c r="M866" s="35">
        <v>10</v>
      </c>
      <c r="N866" s="36">
        <v>10</v>
      </c>
      <c r="O866" s="34">
        <v>0</v>
      </c>
      <c r="P866" s="36">
        <v>0</v>
      </c>
      <c r="Q866" s="34">
        <v>10.35</v>
      </c>
      <c r="R866" s="34">
        <v>0</v>
      </c>
    </row>
    <row r="867" spans="1:18">
      <c r="A867" s="29" t="str">
        <f>+[1]DATA_PRODUCTO!A867</f>
        <v xml:space="preserve"> PLO0043 (CODOS DE 4 PVC )</v>
      </c>
      <c r="B867" s="30">
        <v>44026</v>
      </c>
      <c r="C867" s="30">
        <v>44026</v>
      </c>
      <c r="D867" s="31" t="s">
        <v>1788</v>
      </c>
      <c r="E867" s="32" t="s">
        <v>1789</v>
      </c>
      <c r="F867" s="31" t="s">
        <v>1705</v>
      </c>
      <c r="G867" s="37">
        <v>0</v>
      </c>
      <c r="H867" s="31" t="s">
        <v>25</v>
      </c>
      <c r="I867" s="33">
        <v>0</v>
      </c>
      <c r="J867" s="33"/>
      <c r="K867" s="34"/>
      <c r="L867" s="34">
        <v>0</v>
      </c>
      <c r="M867" s="35">
        <v>0</v>
      </c>
      <c r="N867" s="36">
        <v>0</v>
      </c>
      <c r="O867" s="34">
        <v>0</v>
      </c>
      <c r="P867" s="36">
        <v>0</v>
      </c>
      <c r="Q867" s="34">
        <v>65</v>
      </c>
      <c r="R867" s="34">
        <v>0</v>
      </c>
    </row>
    <row r="868" spans="1:18">
      <c r="A868" s="29" t="str">
        <f>+[1]DATA_PRODUCTO!A868</f>
        <v xml:space="preserve"> PLO0044 (COOPLING DE 1 PVC)</v>
      </c>
      <c r="B868" s="30">
        <v>44153</v>
      </c>
      <c r="C868" s="30">
        <v>44153</v>
      </c>
      <c r="D868" s="31" t="s">
        <v>1790</v>
      </c>
      <c r="E868" s="32" t="s">
        <v>1791</v>
      </c>
      <c r="F868" s="31" t="s">
        <v>1705</v>
      </c>
      <c r="G868" s="37">
        <v>0</v>
      </c>
      <c r="H868" s="31" t="s">
        <v>25</v>
      </c>
      <c r="I868" s="33">
        <v>0</v>
      </c>
      <c r="J868" s="33"/>
      <c r="K868" s="34"/>
      <c r="L868" s="34">
        <v>0</v>
      </c>
      <c r="M868" s="35">
        <v>92</v>
      </c>
      <c r="N868" s="36">
        <v>4</v>
      </c>
      <c r="O868" s="34">
        <v>-8</v>
      </c>
      <c r="P868" s="36">
        <v>80</v>
      </c>
      <c r="Q868" s="34">
        <v>9.15</v>
      </c>
      <c r="R868" s="34">
        <v>732</v>
      </c>
    </row>
    <row r="869" spans="1:18">
      <c r="A869" s="29" t="str">
        <f>+[1]DATA_PRODUCTO!A869</f>
        <v xml:space="preserve"> PLO0045 (COOPLING DE 1/2 PVC )</v>
      </c>
      <c r="B869" s="30">
        <v>44153</v>
      </c>
      <c r="C869" s="30">
        <v>44153</v>
      </c>
      <c r="D869" s="31" t="s">
        <v>1792</v>
      </c>
      <c r="E869" s="32" t="s">
        <v>1793</v>
      </c>
      <c r="F869" s="31" t="s">
        <v>1705</v>
      </c>
      <c r="G869" s="37">
        <v>0</v>
      </c>
      <c r="H869" s="31" t="s">
        <v>25</v>
      </c>
      <c r="I869" s="33">
        <v>0</v>
      </c>
      <c r="J869" s="33"/>
      <c r="K869" s="34"/>
      <c r="L869" s="34">
        <v>0</v>
      </c>
      <c r="M869" s="35">
        <v>76</v>
      </c>
      <c r="N869" s="36">
        <v>15</v>
      </c>
      <c r="O869" s="34">
        <v>2</v>
      </c>
      <c r="P869" s="36">
        <v>63</v>
      </c>
      <c r="Q869" s="34">
        <v>6.1</v>
      </c>
      <c r="R869" s="34">
        <v>384.29999999999995</v>
      </c>
    </row>
    <row r="870" spans="1:18">
      <c r="A870" s="29" t="str">
        <f>+[1]DATA_PRODUCTO!A870</f>
        <v xml:space="preserve"> PLO0046 (COOPLING DE 2 PVC)</v>
      </c>
      <c r="B870" s="30">
        <v>44153</v>
      </c>
      <c r="C870" s="30">
        <v>44153</v>
      </c>
      <c r="D870" s="31" t="s">
        <v>1794</v>
      </c>
      <c r="E870" s="32" t="s">
        <v>1795</v>
      </c>
      <c r="F870" s="31" t="s">
        <v>1705</v>
      </c>
      <c r="G870" s="37">
        <v>0</v>
      </c>
      <c r="H870" s="31" t="s">
        <v>25</v>
      </c>
      <c r="I870" s="33">
        <v>0</v>
      </c>
      <c r="J870" s="33"/>
      <c r="K870" s="34"/>
      <c r="L870" s="34">
        <v>0</v>
      </c>
      <c r="M870" s="35">
        <v>92</v>
      </c>
      <c r="N870" s="36">
        <v>19</v>
      </c>
      <c r="O870" s="34">
        <v>0</v>
      </c>
      <c r="P870" s="36">
        <v>73</v>
      </c>
      <c r="Q870" s="34">
        <v>25.42</v>
      </c>
      <c r="R870" s="34">
        <v>1855.66</v>
      </c>
    </row>
    <row r="871" spans="1:18">
      <c r="A871" s="29" t="str">
        <f>+[1]DATA_PRODUCTO!A871</f>
        <v xml:space="preserve"> PLO0047 (COOPLING DE 3 PVC )</v>
      </c>
      <c r="B871" s="30">
        <v>44026</v>
      </c>
      <c r="C871" s="30">
        <v>44026</v>
      </c>
      <c r="D871" s="31" t="s">
        <v>1796</v>
      </c>
      <c r="E871" s="32" t="s">
        <v>1797</v>
      </c>
      <c r="F871" s="31" t="s">
        <v>1705</v>
      </c>
      <c r="G871" s="37">
        <v>0</v>
      </c>
      <c r="H871" s="31" t="s">
        <v>25</v>
      </c>
      <c r="I871" s="33">
        <v>0</v>
      </c>
      <c r="J871" s="33"/>
      <c r="K871" s="34"/>
      <c r="L871" s="34">
        <v>0</v>
      </c>
      <c r="M871" s="35">
        <v>6</v>
      </c>
      <c r="N871" s="36">
        <v>4</v>
      </c>
      <c r="O871" s="34">
        <v>2</v>
      </c>
      <c r="P871" s="36">
        <v>4</v>
      </c>
      <c r="Q871" s="34">
        <v>78.31</v>
      </c>
      <c r="R871" s="34">
        <v>313.24</v>
      </c>
    </row>
    <row r="872" spans="1:18">
      <c r="A872" s="29" t="str">
        <f>+[1]DATA_PRODUCTO!A872</f>
        <v xml:space="preserve"> PLO0048 (COOPLING DE 3/4 PVC)</v>
      </c>
      <c r="B872" s="30">
        <v>44154</v>
      </c>
      <c r="C872" s="30">
        <v>44154</v>
      </c>
      <c r="D872" s="31" t="s">
        <v>1798</v>
      </c>
      <c r="E872" s="32" t="s">
        <v>1799</v>
      </c>
      <c r="F872" s="31" t="s">
        <v>1705</v>
      </c>
      <c r="G872" s="37">
        <v>0</v>
      </c>
      <c r="H872" s="31" t="s">
        <v>25</v>
      </c>
      <c r="I872" s="33">
        <v>0</v>
      </c>
      <c r="J872" s="33"/>
      <c r="K872" s="34"/>
      <c r="L872" s="34">
        <v>0</v>
      </c>
      <c r="M872" s="35">
        <v>60</v>
      </c>
      <c r="N872" s="36">
        <v>29</v>
      </c>
      <c r="O872" s="34">
        <v>-4</v>
      </c>
      <c r="P872" s="36">
        <v>27</v>
      </c>
      <c r="Q872" s="34">
        <v>6.1</v>
      </c>
      <c r="R872" s="34">
        <v>164.7</v>
      </c>
    </row>
    <row r="873" spans="1:18">
      <c r="A873" s="29" t="str">
        <f>+[1]DATA_PRODUCTO!A873</f>
        <v xml:space="preserve"> PLO0049 (COOPLING DE 4 PVC)</v>
      </c>
      <c r="B873" s="30">
        <v>43089</v>
      </c>
      <c r="C873" s="30">
        <v>43089</v>
      </c>
      <c r="D873" s="31" t="s">
        <v>1800</v>
      </c>
      <c r="E873" s="32" t="s">
        <v>1801</v>
      </c>
      <c r="F873" s="31" t="s">
        <v>1705</v>
      </c>
      <c r="G873" s="37">
        <v>0</v>
      </c>
      <c r="H873" s="31" t="s">
        <v>25</v>
      </c>
      <c r="I873" s="33">
        <v>0</v>
      </c>
      <c r="J873" s="33"/>
      <c r="K873" s="34"/>
      <c r="L873" s="34">
        <v>0</v>
      </c>
      <c r="M873" s="35">
        <v>8</v>
      </c>
      <c r="N873" s="36">
        <v>5</v>
      </c>
      <c r="O873" s="34">
        <v>1</v>
      </c>
      <c r="P873" s="36">
        <v>4</v>
      </c>
      <c r="Q873" s="34">
        <v>115.93</v>
      </c>
      <c r="R873" s="34">
        <v>463.72</v>
      </c>
    </row>
    <row r="874" spans="1:18">
      <c r="A874" s="29" t="str">
        <f>+[1]DATA_PRODUCTO!A874</f>
        <v xml:space="preserve"> PLO0050 (COLA PVC PARA DESAGUE 11/2X6 )</v>
      </c>
      <c r="B874" s="30">
        <v>44540</v>
      </c>
      <c r="C874" s="30">
        <v>44540</v>
      </c>
      <c r="D874" s="31" t="s">
        <v>1802</v>
      </c>
      <c r="E874" s="32" t="s">
        <v>1803</v>
      </c>
      <c r="F874" s="31" t="s">
        <v>1705</v>
      </c>
      <c r="G874" s="37">
        <v>0</v>
      </c>
      <c r="H874" s="31" t="s">
        <v>25</v>
      </c>
      <c r="I874" s="33">
        <v>0</v>
      </c>
      <c r="J874" s="33"/>
      <c r="K874" s="34"/>
      <c r="L874" s="34">
        <v>0</v>
      </c>
      <c r="M874" s="35">
        <v>2</v>
      </c>
      <c r="N874" s="36">
        <v>0</v>
      </c>
      <c r="O874" s="34">
        <v>0</v>
      </c>
      <c r="P874" s="36">
        <v>2</v>
      </c>
      <c r="Q874" s="34">
        <v>34</v>
      </c>
      <c r="R874" s="34">
        <v>68</v>
      </c>
    </row>
    <row r="875" spans="1:18">
      <c r="A875" s="29" t="str">
        <f>+[1]DATA_PRODUCTO!A875</f>
        <v xml:space="preserve"> PLO0051 (CORTAS TUBOS)</v>
      </c>
      <c r="B875" s="30">
        <v>44027</v>
      </c>
      <c r="C875" s="30">
        <v>44027</v>
      </c>
      <c r="D875" s="31" t="s">
        <v>1804</v>
      </c>
      <c r="E875" s="32" t="s">
        <v>1805</v>
      </c>
      <c r="F875" s="31" t="s">
        <v>1705</v>
      </c>
      <c r="G875" s="37">
        <v>0</v>
      </c>
      <c r="H875" s="31" t="s">
        <v>36</v>
      </c>
      <c r="I875" s="33">
        <v>0</v>
      </c>
      <c r="J875" s="33"/>
      <c r="K875" s="34"/>
      <c r="L875" s="34">
        <v>0</v>
      </c>
      <c r="M875" s="35">
        <v>1</v>
      </c>
      <c r="N875" s="36">
        <v>1</v>
      </c>
      <c r="O875" s="34">
        <v>0</v>
      </c>
      <c r="P875" s="36">
        <v>0</v>
      </c>
      <c r="Q875" s="34">
        <v>334.8</v>
      </c>
      <c r="R875" s="34">
        <v>0</v>
      </c>
    </row>
    <row r="876" spans="1:18">
      <c r="A876" s="29" t="str">
        <f>+[1]DATA_PRODUCTO!A876</f>
        <v xml:space="preserve"> PLO0052 (CUBRE FALTA DE 1/2 )</v>
      </c>
      <c r="B876" s="30">
        <v>44027</v>
      </c>
      <c r="C876" s="30">
        <v>44027</v>
      </c>
      <c r="D876" s="31" t="s">
        <v>1806</v>
      </c>
      <c r="E876" s="32" t="s">
        <v>1807</v>
      </c>
      <c r="F876" s="31" t="s">
        <v>1705</v>
      </c>
      <c r="G876" s="37">
        <v>0</v>
      </c>
      <c r="H876" s="31" t="s">
        <v>25</v>
      </c>
      <c r="I876" s="33">
        <v>0</v>
      </c>
      <c r="J876" s="33"/>
      <c r="K876" s="34"/>
      <c r="L876" s="34">
        <v>0</v>
      </c>
      <c r="M876" s="35">
        <v>48</v>
      </c>
      <c r="N876" s="36">
        <v>6</v>
      </c>
      <c r="O876" s="34">
        <v>-13</v>
      </c>
      <c r="P876" s="36">
        <v>29</v>
      </c>
      <c r="Q876" s="34">
        <v>9</v>
      </c>
      <c r="R876" s="34">
        <v>261</v>
      </c>
    </row>
    <row r="877" spans="1:18">
      <c r="A877" s="29" t="str">
        <f>+[1]DATA_PRODUCTO!A877</f>
        <v xml:space="preserve"> PLO0053 (CUBRE FALTA DE 3/8)</v>
      </c>
      <c r="B877" s="30">
        <v>44027</v>
      </c>
      <c r="C877" s="30">
        <v>44027</v>
      </c>
      <c r="D877" s="31" t="s">
        <v>1808</v>
      </c>
      <c r="E877" s="32" t="s">
        <v>1809</v>
      </c>
      <c r="F877" s="31" t="s">
        <v>1705</v>
      </c>
      <c r="G877" s="37">
        <v>0</v>
      </c>
      <c r="H877" s="31" t="s">
        <v>25</v>
      </c>
      <c r="I877" s="33">
        <v>0</v>
      </c>
      <c r="J877" s="33"/>
      <c r="K877" s="34"/>
      <c r="L877" s="34">
        <v>0</v>
      </c>
      <c r="M877" s="35">
        <v>49</v>
      </c>
      <c r="N877" s="36">
        <v>0</v>
      </c>
      <c r="O877" s="34">
        <v>14</v>
      </c>
      <c r="P877" s="36">
        <v>63</v>
      </c>
      <c r="Q877" s="34">
        <v>9</v>
      </c>
      <c r="R877" s="34">
        <v>567</v>
      </c>
    </row>
    <row r="878" spans="1:18">
      <c r="A878" s="29" t="str">
        <f>+[1]DATA_PRODUCTO!A878</f>
        <v xml:space="preserve"> PLO0054 (CURVA PVC 45 DE 4 PULGADAS)</v>
      </c>
      <c r="B878" s="30">
        <v>44027</v>
      </c>
      <c r="C878" s="30">
        <v>44027</v>
      </c>
      <c r="D878" s="31" t="s">
        <v>1810</v>
      </c>
      <c r="E878" s="32" t="s">
        <v>1811</v>
      </c>
      <c r="F878" s="31" t="s">
        <v>1705</v>
      </c>
      <c r="G878" s="37">
        <v>0</v>
      </c>
      <c r="H878" s="31" t="s">
        <v>25</v>
      </c>
      <c r="I878" s="33">
        <v>0</v>
      </c>
      <c r="J878" s="33"/>
      <c r="K878" s="34"/>
      <c r="L878" s="34">
        <v>0</v>
      </c>
      <c r="M878" s="35">
        <v>0</v>
      </c>
      <c r="N878" s="36">
        <v>0</v>
      </c>
      <c r="O878" s="34">
        <v>0</v>
      </c>
      <c r="P878" s="36">
        <v>0</v>
      </c>
      <c r="Q878" s="34">
        <v>0</v>
      </c>
      <c r="R878" s="34">
        <v>0</v>
      </c>
    </row>
    <row r="879" spans="1:18">
      <c r="A879" s="29" t="str">
        <f>+[1]DATA_PRODUCTO!A879</f>
        <v xml:space="preserve"> PLO0055 (CURVA PVC DE 2)</v>
      </c>
      <c r="B879" s="30">
        <v>44027</v>
      </c>
      <c r="C879" s="30">
        <v>44027</v>
      </c>
      <c r="D879" s="31" t="s">
        <v>1812</v>
      </c>
      <c r="E879" s="32" t="s">
        <v>1813</v>
      </c>
      <c r="F879" s="31" t="s">
        <v>1705</v>
      </c>
      <c r="G879" s="37">
        <v>0</v>
      </c>
      <c r="H879" s="31" t="s">
        <v>25</v>
      </c>
      <c r="I879" s="33">
        <v>0</v>
      </c>
      <c r="J879" s="33"/>
      <c r="K879" s="34"/>
      <c r="L879" s="34">
        <v>0</v>
      </c>
      <c r="M879" s="35">
        <v>0</v>
      </c>
      <c r="N879" s="36">
        <v>0</v>
      </c>
      <c r="O879" s="34">
        <v>0</v>
      </c>
      <c r="P879" s="36">
        <v>0</v>
      </c>
      <c r="Q879" s="34">
        <v>5.38</v>
      </c>
      <c r="R879" s="34">
        <v>0</v>
      </c>
    </row>
    <row r="880" spans="1:18">
      <c r="A880" s="29" t="str">
        <f>+[1]DATA_PRODUCTO!A880</f>
        <v xml:space="preserve"> PLO0056 (CURVA PVC DE 3)</v>
      </c>
      <c r="B880" s="30">
        <v>44027</v>
      </c>
      <c r="C880" s="30">
        <v>44027</v>
      </c>
      <c r="D880" s="31" t="s">
        <v>1814</v>
      </c>
      <c r="E880" s="32" t="s">
        <v>1815</v>
      </c>
      <c r="F880" s="31" t="s">
        <v>1705</v>
      </c>
      <c r="G880" s="37">
        <v>0</v>
      </c>
      <c r="H880" s="31" t="s">
        <v>25</v>
      </c>
      <c r="I880" s="33">
        <v>0</v>
      </c>
      <c r="J880" s="33"/>
      <c r="K880" s="34"/>
      <c r="L880" s="34">
        <v>0</v>
      </c>
      <c r="M880" s="35">
        <v>0</v>
      </c>
      <c r="N880" s="36">
        <v>0</v>
      </c>
      <c r="O880" s="34">
        <v>0</v>
      </c>
      <c r="P880" s="36">
        <v>0</v>
      </c>
      <c r="Q880" s="34">
        <v>5.38</v>
      </c>
      <c r="R880" s="34">
        <v>0</v>
      </c>
    </row>
    <row r="881" spans="1:18">
      <c r="A881" s="29" t="str">
        <f>+[1]DATA_PRODUCTO!A881</f>
        <v xml:space="preserve"> PLO0057 (INODOROS COMPLETOS)</v>
      </c>
      <c r="B881" s="30">
        <v>44028</v>
      </c>
      <c r="C881" s="30">
        <v>44028</v>
      </c>
      <c r="D881" s="31" t="s">
        <v>1816</v>
      </c>
      <c r="E881" s="32" t="s">
        <v>1817</v>
      </c>
      <c r="F881" s="31" t="s">
        <v>1705</v>
      </c>
      <c r="G881" s="37">
        <v>0</v>
      </c>
      <c r="H881" s="31" t="s">
        <v>25</v>
      </c>
      <c r="I881" s="33">
        <v>0</v>
      </c>
      <c r="J881" s="33"/>
      <c r="K881" s="34"/>
      <c r="L881" s="34">
        <v>0</v>
      </c>
      <c r="M881" s="35">
        <v>6</v>
      </c>
      <c r="N881" s="36">
        <v>2</v>
      </c>
      <c r="O881" s="34">
        <v>0</v>
      </c>
      <c r="P881" s="36">
        <v>4</v>
      </c>
      <c r="Q881" s="34">
        <v>3318.86</v>
      </c>
      <c r="R881" s="34">
        <v>13275.44</v>
      </c>
    </row>
    <row r="882" spans="1:18" ht="28.5">
      <c r="A882" s="29" t="str">
        <f>+[1]DATA_PRODUCTO!A882</f>
        <v xml:space="preserve"> PLO0058 (JUEGO DE TORNILLOS DE TANQUE DE INODORO DE METAL )</v>
      </c>
      <c r="B882" s="30">
        <v>44540</v>
      </c>
      <c r="C882" s="30">
        <v>44540</v>
      </c>
      <c r="D882" s="31" t="s">
        <v>1818</v>
      </c>
      <c r="E882" s="32" t="s">
        <v>1819</v>
      </c>
      <c r="F882" s="31" t="s">
        <v>1705</v>
      </c>
      <c r="G882" s="37">
        <v>0</v>
      </c>
      <c r="H882" s="31" t="s">
        <v>603</v>
      </c>
      <c r="I882" s="33">
        <v>0</v>
      </c>
      <c r="J882" s="33"/>
      <c r="K882" s="34"/>
      <c r="L882" s="34">
        <v>0</v>
      </c>
      <c r="M882" s="35">
        <v>8</v>
      </c>
      <c r="N882" s="36">
        <v>7</v>
      </c>
      <c r="O882" s="34">
        <v>2</v>
      </c>
      <c r="P882" s="36">
        <v>3</v>
      </c>
      <c r="Q882" s="34">
        <v>46</v>
      </c>
      <c r="R882" s="34">
        <v>138</v>
      </c>
    </row>
    <row r="883" spans="1:18">
      <c r="A883" s="29" t="str">
        <f>+[1]DATA_PRODUCTO!A883</f>
        <v xml:space="preserve"> PLO0059 (JUEGO DE TORNILLOS DE BACINETA DE METAL )</v>
      </c>
      <c r="B883" s="30">
        <v>44540</v>
      </c>
      <c r="C883" s="30">
        <v>44540</v>
      </c>
      <c r="D883" s="31" t="s">
        <v>1820</v>
      </c>
      <c r="E883" s="32" t="s">
        <v>1821</v>
      </c>
      <c r="F883" s="31" t="s">
        <v>1705</v>
      </c>
      <c r="G883" s="37">
        <v>0</v>
      </c>
      <c r="H883" s="31" t="s">
        <v>603</v>
      </c>
      <c r="I883" s="33">
        <v>0</v>
      </c>
      <c r="J883" s="33"/>
      <c r="K883" s="34"/>
      <c r="L883" s="34">
        <v>0</v>
      </c>
      <c r="M883" s="35">
        <v>8</v>
      </c>
      <c r="N883" s="36">
        <v>4</v>
      </c>
      <c r="O883" s="34">
        <v>0</v>
      </c>
      <c r="P883" s="36">
        <v>4</v>
      </c>
      <c r="Q883" s="34">
        <v>50</v>
      </c>
      <c r="R883" s="34">
        <v>200</v>
      </c>
    </row>
    <row r="884" spans="1:18">
      <c r="A884" s="29" t="str">
        <f>+[1]DATA_PRODUCTO!A884</f>
        <v xml:space="preserve"> PLO0060 (JUNTA DE CERA DE INODORO)</v>
      </c>
      <c r="B884" s="30">
        <v>44027</v>
      </c>
      <c r="C884" s="30">
        <v>44027</v>
      </c>
      <c r="D884" s="31" t="s">
        <v>1822</v>
      </c>
      <c r="E884" s="32" t="s">
        <v>1823</v>
      </c>
      <c r="F884" s="31" t="s">
        <v>1705</v>
      </c>
      <c r="G884" s="37">
        <v>0</v>
      </c>
      <c r="H884" s="31" t="s">
        <v>25</v>
      </c>
      <c r="I884" s="33">
        <v>0</v>
      </c>
      <c r="J884" s="33"/>
      <c r="K884" s="34"/>
      <c r="L884" s="34">
        <v>0</v>
      </c>
      <c r="M884" s="35">
        <v>45</v>
      </c>
      <c r="N884" s="36">
        <v>10</v>
      </c>
      <c r="O884" s="34">
        <v>1</v>
      </c>
      <c r="P884" s="36">
        <v>36</v>
      </c>
      <c r="Q884" s="34">
        <v>0</v>
      </c>
      <c r="R884" s="34">
        <v>0</v>
      </c>
    </row>
    <row r="885" spans="1:18">
      <c r="A885" s="29" t="str">
        <f>+[1]DATA_PRODUCTO!A885</f>
        <v xml:space="preserve"> PLO0061 (JUNTA DE INODOROS FASET 60 +14 WAN)</v>
      </c>
      <c r="B885" s="30">
        <v>44027</v>
      </c>
      <c r="C885" s="30">
        <v>44027</v>
      </c>
      <c r="D885" s="31" t="s">
        <v>1824</v>
      </c>
      <c r="E885" s="32" t="s">
        <v>1825</v>
      </c>
      <c r="F885" s="31" t="s">
        <v>1705</v>
      </c>
      <c r="G885" s="37">
        <v>0</v>
      </c>
      <c r="H885" s="31" t="s">
        <v>25</v>
      </c>
      <c r="I885" s="33">
        <v>0</v>
      </c>
      <c r="J885" s="33"/>
      <c r="K885" s="34"/>
      <c r="L885" s="34">
        <v>0</v>
      </c>
      <c r="M885" s="35">
        <v>0</v>
      </c>
      <c r="N885" s="36">
        <v>0</v>
      </c>
      <c r="O885" s="34">
        <v>0</v>
      </c>
      <c r="P885" s="36">
        <v>0</v>
      </c>
      <c r="Q885" s="34">
        <v>45.77</v>
      </c>
      <c r="R885" s="34">
        <v>0</v>
      </c>
    </row>
    <row r="886" spans="1:18" ht="28.5">
      <c r="A886" s="29" t="str">
        <f>+[1]DATA_PRODUCTO!A886</f>
        <v xml:space="preserve"> PLO0062 (JUNTA DRESSEN DE 1 1/2 PULGADA (UNIONES UNIVERSALES))</v>
      </c>
      <c r="B886" s="30">
        <v>43767</v>
      </c>
      <c r="C886" s="30">
        <v>43767</v>
      </c>
      <c r="D886" s="31" t="s">
        <v>1826</v>
      </c>
      <c r="E886" s="32" t="s">
        <v>1827</v>
      </c>
      <c r="F886" s="31" t="s">
        <v>1705</v>
      </c>
      <c r="G886" s="37">
        <v>0</v>
      </c>
      <c r="H886" s="31" t="s">
        <v>25</v>
      </c>
      <c r="I886" s="33">
        <v>0</v>
      </c>
      <c r="J886" s="33"/>
      <c r="K886" s="34"/>
      <c r="L886" s="34">
        <v>0</v>
      </c>
      <c r="M886" s="35">
        <v>2</v>
      </c>
      <c r="N886" s="36">
        <v>0</v>
      </c>
      <c r="O886" s="34">
        <v>0</v>
      </c>
      <c r="P886" s="36">
        <v>2</v>
      </c>
      <c r="Q886" s="34">
        <v>0</v>
      </c>
      <c r="R886" s="34">
        <v>0</v>
      </c>
    </row>
    <row r="887" spans="1:18" ht="28.5">
      <c r="A887" s="29" t="str">
        <f>+[1]DATA_PRODUCTO!A887</f>
        <v xml:space="preserve"> PLO0063 (JUNTA DRESSEN DE 1 PULGADA (UNIONES UNIVERSALES))</v>
      </c>
      <c r="B887" s="30">
        <v>44109</v>
      </c>
      <c r="C887" s="30">
        <v>44109</v>
      </c>
      <c r="D887" s="31" t="s">
        <v>1828</v>
      </c>
      <c r="E887" s="32" t="s">
        <v>1829</v>
      </c>
      <c r="F887" s="31" t="s">
        <v>1705</v>
      </c>
      <c r="G887" s="37">
        <v>0</v>
      </c>
      <c r="H887" s="31" t="s">
        <v>25</v>
      </c>
      <c r="I887" s="33">
        <v>0</v>
      </c>
      <c r="J887" s="33"/>
      <c r="K887" s="34"/>
      <c r="L887" s="34">
        <v>0</v>
      </c>
      <c r="M887" s="35">
        <v>4</v>
      </c>
      <c r="N887" s="36">
        <v>0</v>
      </c>
      <c r="O887" s="34">
        <v>-3</v>
      </c>
      <c r="P887" s="36">
        <v>1</v>
      </c>
      <c r="Q887" s="34">
        <v>0</v>
      </c>
      <c r="R887" s="34">
        <v>0</v>
      </c>
    </row>
    <row r="888" spans="1:18" ht="28.5">
      <c r="A888" s="29" t="str">
        <f>+[1]DATA_PRODUCTO!A888</f>
        <v xml:space="preserve"> PLO0064 (JUNTA DRESSEN DE 2 PULGADAS (UNIONES UNIVERSALES))</v>
      </c>
      <c r="B888" s="30">
        <v>43453</v>
      </c>
      <c r="C888" s="30">
        <v>43453</v>
      </c>
      <c r="D888" s="31" t="s">
        <v>1830</v>
      </c>
      <c r="E888" s="32" t="s">
        <v>1831</v>
      </c>
      <c r="F888" s="31" t="s">
        <v>1705</v>
      </c>
      <c r="G888" s="37">
        <v>0</v>
      </c>
      <c r="H888" s="31" t="s">
        <v>25</v>
      </c>
      <c r="I888" s="33">
        <v>0</v>
      </c>
      <c r="J888" s="33"/>
      <c r="K888" s="34"/>
      <c r="L888" s="34">
        <v>0</v>
      </c>
      <c r="M888" s="35">
        <v>3</v>
      </c>
      <c r="N888" s="36">
        <v>0</v>
      </c>
      <c r="O888" s="34">
        <v>0</v>
      </c>
      <c r="P888" s="36">
        <v>3</v>
      </c>
      <c r="Q888" s="34">
        <v>0</v>
      </c>
      <c r="R888" s="34">
        <v>0</v>
      </c>
    </row>
    <row r="889" spans="1:18">
      <c r="A889" s="29" t="str">
        <f>+[1]DATA_PRODUCTO!A889</f>
        <v xml:space="preserve"> PLO0065 (KIT DE INODORO COMPLETO)</v>
      </c>
      <c r="B889" s="30">
        <v>44110</v>
      </c>
      <c r="C889" s="30">
        <v>44110</v>
      </c>
      <c r="D889" s="31" t="s">
        <v>1832</v>
      </c>
      <c r="E889" s="32" t="s">
        <v>1833</v>
      </c>
      <c r="F889" s="31" t="s">
        <v>1705</v>
      </c>
      <c r="G889" s="37">
        <v>0</v>
      </c>
      <c r="H889" s="31" t="s">
        <v>25</v>
      </c>
      <c r="I889" s="33">
        <v>0</v>
      </c>
      <c r="J889" s="33"/>
      <c r="K889" s="34"/>
      <c r="L889" s="34">
        <v>0</v>
      </c>
      <c r="M889" s="35">
        <v>205</v>
      </c>
      <c r="N889" s="36">
        <v>23</v>
      </c>
      <c r="O889" s="34">
        <v>-35</v>
      </c>
      <c r="P889" s="36">
        <v>147</v>
      </c>
      <c r="Q889" s="34">
        <v>531</v>
      </c>
      <c r="R889" s="34">
        <v>78057</v>
      </c>
    </row>
    <row r="890" spans="1:18">
      <c r="A890" s="29" t="str">
        <f>+[1]DATA_PRODUCTO!A890</f>
        <v xml:space="preserve"> PLO0066 (LAVAMANOS RECTANGULAR DE UN HOYO )</v>
      </c>
      <c r="B890" s="30">
        <v>43089</v>
      </c>
      <c r="C890" s="30">
        <v>43089</v>
      </c>
      <c r="D890" s="31" t="s">
        <v>1834</v>
      </c>
      <c r="E890" s="32" t="s">
        <v>1835</v>
      </c>
      <c r="F890" s="31" t="s">
        <v>1705</v>
      </c>
      <c r="G890" s="37">
        <v>0</v>
      </c>
      <c r="H890" s="31" t="s">
        <v>25</v>
      </c>
      <c r="I890" s="33">
        <v>0</v>
      </c>
      <c r="J890" s="33"/>
      <c r="K890" s="34"/>
      <c r="L890" s="34">
        <v>0</v>
      </c>
      <c r="M890" s="35">
        <v>9</v>
      </c>
      <c r="N890" s="36">
        <v>1</v>
      </c>
      <c r="O890" s="34">
        <v>0</v>
      </c>
      <c r="P890" s="36">
        <v>8</v>
      </c>
      <c r="Q890" s="34">
        <v>3254.24</v>
      </c>
      <c r="R890" s="34">
        <v>26033.919999999998</v>
      </c>
    </row>
    <row r="891" spans="1:18">
      <c r="A891" s="29" t="str">
        <f>+[1]DATA_PRODUCTO!A891</f>
        <v xml:space="preserve"> PLO0067 (LLAVE ANGULARES DE 1/2 X 3/8 )</v>
      </c>
      <c r="B891" s="30">
        <v>44699</v>
      </c>
      <c r="C891" s="30">
        <v>44699</v>
      </c>
      <c r="D891" s="31" t="s">
        <v>1836</v>
      </c>
      <c r="E891" s="32" t="s">
        <v>1837</v>
      </c>
      <c r="F891" s="31" t="s">
        <v>1705</v>
      </c>
      <c r="G891" s="37">
        <v>0</v>
      </c>
      <c r="H891" s="31" t="s">
        <v>25</v>
      </c>
      <c r="I891" s="33">
        <v>0</v>
      </c>
      <c r="J891" s="33"/>
      <c r="K891" s="34"/>
      <c r="L891" s="34">
        <v>0</v>
      </c>
      <c r="M891" s="35">
        <v>14</v>
      </c>
      <c r="N891" s="36">
        <v>12</v>
      </c>
      <c r="O891" s="34">
        <v>0</v>
      </c>
      <c r="P891" s="36">
        <v>2</v>
      </c>
      <c r="Q891" s="34">
        <v>200</v>
      </c>
      <c r="R891" s="34">
        <v>400</v>
      </c>
    </row>
    <row r="892" spans="1:18">
      <c r="A892" s="29" t="str">
        <f>+[1]DATA_PRODUCTO!A892</f>
        <v xml:space="preserve"> PLO0068 (LLAVE ANGULARES DOBLE DE 3/8 X 3/8)</v>
      </c>
      <c r="B892" s="30">
        <v>44592</v>
      </c>
      <c r="C892" s="30">
        <v>44592</v>
      </c>
      <c r="D892" s="31" t="s">
        <v>1838</v>
      </c>
      <c r="E892" s="32" t="s">
        <v>1839</v>
      </c>
      <c r="F892" s="31" t="s">
        <v>1705</v>
      </c>
      <c r="G892" s="37">
        <v>0</v>
      </c>
      <c r="H892" s="31" t="s">
        <v>25</v>
      </c>
      <c r="I892" s="33">
        <v>0</v>
      </c>
      <c r="J892" s="33"/>
      <c r="K892" s="34"/>
      <c r="L892" s="34">
        <v>0</v>
      </c>
      <c r="M892" s="35">
        <v>0</v>
      </c>
      <c r="N892" s="36">
        <v>1</v>
      </c>
      <c r="O892" s="34">
        <v>1</v>
      </c>
      <c r="P892" s="36">
        <v>0</v>
      </c>
      <c r="Q892" s="34">
        <v>91.52</v>
      </c>
      <c r="R892" s="34">
        <v>0</v>
      </c>
    </row>
    <row r="893" spans="1:18">
      <c r="A893" s="29" t="str">
        <f>+[1]DATA_PRODUCTO!A893</f>
        <v xml:space="preserve"> PLO0069 (LLAVE ANGULARES DOBLE DE1/2 X 3/8 )</v>
      </c>
      <c r="B893" s="30">
        <v>43089</v>
      </c>
      <c r="C893" s="30">
        <v>43089</v>
      </c>
      <c r="D893" s="31" t="s">
        <v>1840</v>
      </c>
      <c r="E893" s="32" t="s">
        <v>1841</v>
      </c>
      <c r="F893" s="31" t="s">
        <v>1705</v>
      </c>
      <c r="G893" s="37">
        <v>0</v>
      </c>
      <c r="H893" s="31" t="s">
        <v>25</v>
      </c>
      <c r="I893" s="33">
        <v>0</v>
      </c>
      <c r="J893" s="33"/>
      <c r="K893" s="34"/>
      <c r="L893" s="34">
        <v>0</v>
      </c>
      <c r="M893" s="35">
        <v>16</v>
      </c>
      <c r="N893" s="36">
        <v>5</v>
      </c>
      <c r="O893" s="34">
        <v>-5</v>
      </c>
      <c r="P893" s="36">
        <v>6</v>
      </c>
      <c r="Q893" s="34">
        <v>91.52</v>
      </c>
      <c r="R893" s="34">
        <v>549.12</v>
      </c>
    </row>
    <row r="894" spans="1:18">
      <c r="A894" s="29" t="str">
        <f>+[1]DATA_PRODUCTO!A894</f>
        <v xml:space="preserve"> PLO0070 (LLAVE DE CHORRO DE 1/2)</v>
      </c>
      <c r="B894" s="30">
        <v>44027</v>
      </c>
      <c r="C894" s="30">
        <v>44027</v>
      </c>
      <c r="D894" s="31" t="s">
        <v>1842</v>
      </c>
      <c r="E894" s="32" t="s">
        <v>1843</v>
      </c>
      <c r="F894" s="31" t="s">
        <v>1705</v>
      </c>
      <c r="G894" s="37">
        <v>0</v>
      </c>
      <c r="H894" s="31" t="s">
        <v>25</v>
      </c>
      <c r="I894" s="33">
        <v>0</v>
      </c>
      <c r="J894" s="33"/>
      <c r="K894" s="34"/>
      <c r="L894" s="34">
        <v>0</v>
      </c>
      <c r="M894" s="35">
        <v>1</v>
      </c>
      <c r="N894" s="36">
        <v>1</v>
      </c>
      <c r="O894" s="34">
        <v>0</v>
      </c>
      <c r="P894" s="36">
        <v>0</v>
      </c>
      <c r="Q894" s="34">
        <v>172.88</v>
      </c>
      <c r="R894" s="34">
        <v>0</v>
      </c>
    </row>
    <row r="895" spans="1:18">
      <c r="A895" s="29" t="str">
        <f>+[1]DATA_PRODUCTO!A895</f>
        <v xml:space="preserve"> PLO0071 (LLAVE DE CHORRO DE 3/4)</v>
      </c>
      <c r="B895" s="30">
        <v>44153</v>
      </c>
      <c r="C895" s="30">
        <v>44153</v>
      </c>
      <c r="D895" s="31" t="s">
        <v>1844</v>
      </c>
      <c r="E895" s="32" t="s">
        <v>1845</v>
      </c>
      <c r="F895" s="31" t="s">
        <v>1705</v>
      </c>
      <c r="G895" s="37">
        <v>0</v>
      </c>
      <c r="H895" s="31" t="s">
        <v>25</v>
      </c>
      <c r="I895" s="33">
        <v>0</v>
      </c>
      <c r="J895" s="33"/>
      <c r="K895" s="34"/>
      <c r="L895" s="34">
        <v>0</v>
      </c>
      <c r="M895" s="35">
        <v>0</v>
      </c>
      <c r="N895" s="36">
        <v>0</v>
      </c>
      <c r="O895" s="34">
        <v>0</v>
      </c>
      <c r="P895" s="36">
        <v>0</v>
      </c>
      <c r="Q895" s="34">
        <v>584.74</v>
      </c>
      <c r="R895" s="34">
        <v>0</v>
      </c>
    </row>
    <row r="896" spans="1:18">
      <c r="A896" s="29" t="str">
        <f>+[1]DATA_PRODUCTO!A896</f>
        <v xml:space="preserve"> PLO0072 (LLAVE DE PASO BOLA MT 1)</v>
      </c>
      <c r="B896" s="30">
        <v>44151</v>
      </c>
      <c r="C896" s="30">
        <v>44151</v>
      </c>
      <c r="D896" s="31" t="s">
        <v>1846</v>
      </c>
      <c r="E896" s="32" t="s">
        <v>1847</v>
      </c>
      <c r="F896" s="31" t="s">
        <v>1705</v>
      </c>
      <c r="G896" s="37">
        <v>0</v>
      </c>
      <c r="H896" s="31" t="s">
        <v>25</v>
      </c>
      <c r="I896" s="33">
        <v>0</v>
      </c>
      <c r="J896" s="33"/>
      <c r="K896" s="34"/>
      <c r="L896" s="34">
        <v>0</v>
      </c>
      <c r="M896" s="35">
        <v>11</v>
      </c>
      <c r="N896" s="36">
        <v>2</v>
      </c>
      <c r="O896" s="34">
        <v>0</v>
      </c>
      <c r="P896" s="36">
        <v>9</v>
      </c>
      <c r="Q896" s="34">
        <v>274.58</v>
      </c>
      <c r="R896" s="34">
        <v>2471.2199999999998</v>
      </c>
    </row>
    <row r="897" spans="1:18">
      <c r="A897" s="29" t="str">
        <f>+[1]DATA_PRODUCTO!A897</f>
        <v xml:space="preserve"> PLO0073 (LLAVE DE PASO BOLA MT 1/2)</v>
      </c>
      <c r="B897" s="30">
        <v>44153</v>
      </c>
      <c r="C897" s="30">
        <v>44153</v>
      </c>
      <c r="D897" s="31" t="s">
        <v>1848</v>
      </c>
      <c r="E897" s="32" t="s">
        <v>1849</v>
      </c>
      <c r="F897" s="31" t="s">
        <v>1705</v>
      </c>
      <c r="G897" s="37">
        <v>0</v>
      </c>
      <c r="H897" s="31" t="s">
        <v>25</v>
      </c>
      <c r="I897" s="33">
        <v>0</v>
      </c>
      <c r="J897" s="33"/>
      <c r="K897" s="34"/>
      <c r="L897" s="34">
        <v>0</v>
      </c>
      <c r="M897" s="35">
        <v>14</v>
      </c>
      <c r="N897" s="36">
        <v>2</v>
      </c>
      <c r="O897" s="34">
        <v>0</v>
      </c>
      <c r="P897" s="36">
        <v>12</v>
      </c>
      <c r="Q897" s="34">
        <v>335.59</v>
      </c>
      <c r="R897" s="34">
        <v>4027.08</v>
      </c>
    </row>
    <row r="898" spans="1:18">
      <c r="A898" s="29" t="str">
        <f>+[1]DATA_PRODUCTO!A898</f>
        <v xml:space="preserve"> PLO0074 (LLAVE DE PASO BOLA MT 3/4)</v>
      </c>
      <c r="B898" s="30">
        <v>44027</v>
      </c>
      <c r="C898" s="30">
        <v>44027</v>
      </c>
      <c r="D898" s="31" t="s">
        <v>1850</v>
      </c>
      <c r="E898" s="32" t="s">
        <v>1851</v>
      </c>
      <c r="F898" s="31" t="s">
        <v>1705</v>
      </c>
      <c r="G898" s="37">
        <v>0</v>
      </c>
      <c r="H898" s="31" t="s">
        <v>25</v>
      </c>
      <c r="I898" s="33">
        <v>0</v>
      </c>
      <c r="J898" s="33"/>
      <c r="K898" s="34"/>
      <c r="L898" s="34">
        <v>0</v>
      </c>
      <c r="M898" s="35">
        <v>15</v>
      </c>
      <c r="N898" s="36">
        <v>4</v>
      </c>
      <c r="O898" s="34">
        <v>-2</v>
      </c>
      <c r="P898" s="36">
        <v>9</v>
      </c>
      <c r="Q898" s="34">
        <v>183.05</v>
      </c>
      <c r="R898" s="34">
        <v>1647.45</v>
      </c>
    </row>
    <row r="899" spans="1:18">
      <c r="A899" s="29" t="str">
        <f>+[1]DATA_PRODUCTO!A899</f>
        <v xml:space="preserve"> PLO0075 (LLAVE DE PASO BOLA PVC DE 1)</v>
      </c>
      <c r="B899" s="30">
        <v>44153</v>
      </c>
      <c r="C899" s="30">
        <v>44153</v>
      </c>
      <c r="D899" s="31" t="s">
        <v>1852</v>
      </c>
      <c r="E899" s="32" t="s">
        <v>1853</v>
      </c>
      <c r="F899" s="31" t="s">
        <v>1705</v>
      </c>
      <c r="G899" s="37">
        <v>0</v>
      </c>
      <c r="H899" s="31" t="s">
        <v>25</v>
      </c>
      <c r="I899" s="33">
        <v>0</v>
      </c>
      <c r="J899" s="33"/>
      <c r="K899" s="34"/>
      <c r="L899" s="34">
        <v>0</v>
      </c>
      <c r="M899" s="35">
        <v>0</v>
      </c>
      <c r="N899" s="36">
        <v>0</v>
      </c>
      <c r="O899" s="34">
        <v>0</v>
      </c>
      <c r="P899" s="36">
        <v>0</v>
      </c>
      <c r="Q899" s="34">
        <v>15.25</v>
      </c>
      <c r="R899" s="34">
        <v>0</v>
      </c>
    </row>
    <row r="900" spans="1:18">
      <c r="A900" s="29" t="str">
        <f>+[1]DATA_PRODUCTO!A900</f>
        <v xml:space="preserve"> PLO0076 (LLAVE DE PASO DE 3/4 PVC)</v>
      </c>
      <c r="B900" s="30">
        <v>44026</v>
      </c>
      <c r="C900" s="30">
        <v>44026</v>
      </c>
      <c r="D900" s="31" t="s">
        <v>1854</v>
      </c>
      <c r="E900" s="32" t="s">
        <v>1855</v>
      </c>
      <c r="F900" s="31" t="s">
        <v>1705</v>
      </c>
      <c r="G900" s="37">
        <v>0</v>
      </c>
      <c r="H900" s="31" t="s">
        <v>25</v>
      </c>
      <c r="I900" s="33">
        <v>0</v>
      </c>
      <c r="J900" s="33"/>
      <c r="K900" s="34"/>
      <c r="L900" s="34">
        <v>0</v>
      </c>
      <c r="M900" s="35">
        <v>6</v>
      </c>
      <c r="N900" s="36">
        <v>2</v>
      </c>
      <c r="O900" s="34">
        <v>-1</v>
      </c>
      <c r="P900" s="36">
        <v>3</v>
      </c>
      <c r="Q900" s="34">
        <v>141.86000000000001</v>
      </c>
      <c r="R900" s="34">
        <v>425.58000000000004</v>
      </c>
    </row>
    <row r="901" spans="1:18">
      <c r="A901" s="29" t="str">
        <f>+[1]DATA_PRODUCTO!A901</f>
        <v xml:space="preserve"> PLO0077 (MANGUERAS DE LAVAMANOS)</v>
      </c>
      <c r="B901" s="30">
        <v>44026</v>
      </c>
      <c r="C901" s="30">
        <v>44026</v>
      </c>
      <c r="D901" s="31" t="s">
        <v>1856</v>
      </c>
      <c r="E901" s="32" t="s">
        <v>1857</v>
      </c>
      <c r="F901" s="31" t="s">
        <v>1705</v>
      </c>
      <c r="G901" s="37">
        <v>0</v>
      </c>
      <c r="H901" s="31" t="s">
        <v>25</v>
      </c>
      <c r="I901" s="33">
        <v>0</v>
      </c>
      <c r="J901" s="33"/>
      <c r="K901" s="34"/>
      <c r="L901" s="34">
        <v>0</v>
      </c>
      <c r="M901" s="35">
        <v>60</v>
      </c>
      <c r="N901" s="36">
        <v>29</v>
      </c>
      <c r="O901" s="34">
        <v>1</v>
      </c>
      <c r="P901" s="36">
        <v>32</v>
      </c>
      <c r="Q901" s="34">
        <v>45.77</v>
      </c>
      <c r="R901" s="34">
        <v>1464.64</v>
      </c>
    </row>
    <row r="902" spans="1:18">
      <c r="A902" s="29" t="str">
        <f>+[1]DATA_PRODUCTO!A902</f>
        <v xml:space="preserve"> PLO0078 (MANGUERAS PARA INODOROS )</v>
      </c>
      <c r="B902" s="30">
        <v>43088</v>
      </c>
      <c r="C902" s="30">
        <v>43088</v>
      </c>
      <c r="D902" s="31" t="s">
        <v>1858</v>
      </c>
      <c r="E902" s="32" t="s">
        <v>1859</v>
      </c>
      <c r="F902" s="31" t="s">
        <v>1705</v>
      </c>
      <c r="G902" s="37">
        <v>0</v>
      </c>
      <c r="H902" s="31" t="s">
        <v>25</v>
      </c>
      <c r="I902" s="33">
        <v>0</v>
      </c>
      <c r="J902" s="33"/>
      <c r="K902" s="34"/>
      <c r="L902" s="34">
        <v>0</v>
      </c>
      <c r="M902" s="35">
        <v>75</v>
      </c>
      <c r="N902" s="36">
        <v>40</v>
      </c>
      <c r="O902" s="34">
        <v>1</v>
      </c>
      <c r="P902" s="36">
        <v>36</v>
      </c>
      <c r="Q902" s="34">
        <v>56.4</v>
      </c>
      <c r="R902" s="34">
        <v>2030.3999999999999</v>
      </c>
    </row>
    <row r="903" spans="1:18">
      <c r="A903" s="29" t="str">
        <f>+[1]DATA_PRODUCTO!A903</f>
        <v xml:space="preserve"> PLO0079 (MANOMETRO PARA TANQUE PRESURISADO)</v>
      </c>
      <c r="B903" s="30">
        <v>43088</v>
      </c>
      <c r="C903" s="30">
        <v>43088</v>
      </c>
      <c r="D903" s="31" t="s">
        <v>1860</v>
      </c>
      <c r="E903" s="32" t="s">
        <v>1861</v>
      </c>
      <c r="F903" s="31" t="s">
        <v>1705</v>
      </c>
      <c r="G903" s="37">
        <v>0</v>
      </c>
      <c r="H903" s="31" t="s">
        <v>25</v>
      </c>
      <c r="I903" s="33">
        <v>0</v>
      </c>
      <c r="J903" s="33"/>
      <c r="K903" s="34"/>
      <c r="L903" s="34">
        <v>0</v>
      </c>
      <c r="M903" s="35">
        <v>0</v>
      </c>
      <c r="N903" s="36">
        <v>0</v>
      </c>
      <c r="O903" s="34">
        <v>2</v>
      </c>
      <c r="P903" s="36">
        <v>2</v>
      </c>
      <c r="Q903" s="34">
        <v>536.9</v>
      </c>
      <c r="R903" s="34">
        <v>1073.8</v>
      </c>
    </row>
    <row r="904" spans="1:18" ht="28.5">
      <c r="A904" s="29" t="str">
        <f>+[1]DATA_PRODUCTO!A904</f>
        <v xml:space="preserve"> PLO0080 (MANOMETRO PARA TANQUE PRESURISADO DE ACEITE)</v>
      </c>
      <c r="B904" s="30">
        <v>44540</v>
      </c>
      <c r="C904" s="30">
        <v>44540</v>
      </c>
      <c r="D904" s="31" t="s">
        <v>1862</v>
      </c>
      <c r="E904" s="32" t="s">
        <v>1863</v>
      </c>
      <c r="F904" s="31" t="s">
        <v>1705</v>
      </c>
      <c r="G904" s="37">
        <v>0</v>
      </c>
      <c r="H904" s="31" t="s">
        <v>25</v>
      </c>
      <c r="I904" s="33">
        <v>0</v>
      </c>
      <c r="J904" s="33"/>
      <c r="K904" s="34"/>
      <c r="L904" s="34">
        <v>0</v>
      </c>
      <c r="M904" s="35">
        <v>0</v>
      </c>
      <c r="N904" s="36">
        <v>0</v>
      </c>
      <c r="O904" s="34">
        <v>0</v>
      </c>
      <c r="P904" s="36">
        <v>0</v>
      </c>
      <c r="Q904" s="34">
        <v>283</v>
      </c>
      <c r="R904" s="34">
        <v>0</v>
      </c>
    </row>
    <row r="905" spans="1:18">
      <c r="A905" s="29" t="str">
        <f>+[1]DATA_PRODUCTO!A905</f>
        <v xml:space="preserve"> PLO0081 (MEZCLADORA DE LAVAMANOS  2 HOYO OCEAN )</v>
      </c>
      <c r="B905" s="30">
        <v>44027</v>
      </c>
      <c r="C905" s="30">
        <v>44027</v>
      </c>
      <c r="D905" s="31" t="s">
        <v>1864</v>
      </c>
      <c r="E905" s="32" t="s">
        <v>1865</v>
      </c>
      <c r="F905" s="31" t="s">
        <v>1705</v>
      </c>
      <c r="G905" s="37">
        <v>0</v>
      </c>
      <c r="H905" s="31" t="s">
        <v>25</v>
      </c>
      <c r="I905" s="33">
        <v>0</v>
      </c>
      <c r="J905" s="33"/>
      <c r="K905" s="34"/>
      <c r="L905" s="34">
        <v>0</v>
      </c>
      <c r="M905" s="35">
        <v>0</v>
      </c>
      <c r="N905" s="36">
        <v>0</v>
      </c>
      <c r="O905" s="34">
        <v>0</v>
      </c>
      <c r="P905" s="36">
        <v>0</v>
      </c>
      <c r="Q905" s="34">
        <v>0</v>
      </c>
      <c r="R905" s="34">
        <v>0</v>
      </c>
    </row>
    <row r="906" spans="1:18" ht="28.5">
      <c r="A906" s="29" t="str">
        <f>+[1]DATA_PRODUCTO!A906</f>
        <v xml:space="preserve"> PLO0082 (MEZCLADORA DE LAVAMANOS DE UN (1)  HOYO MONOMANDO)</v>
      </c>
      <c r="B906" s="30">
        <v>43088</v>
      </c>
      <c r="C906" s="30">
        <v>43088</v>
      </c>
      <c r="D906" s="31" t="s">
        <v>1866</v>
      </c>
      <c r="E906" s="32" t="s">
        <v>1867</v>
      </c>
      <c r="F906" s="31" t="s">
        <v>1705</v>
      </c>
      <c r="G906" s="37">
        <v>0</v>
      </c>
      <c r="H906" s="31" t="s">
        <v>25</v>
      </c>
      <c r="I906" s="33">
        <v>0</v>
      </c>
      <c r="J906" s="33"/>
      <c r="K906" s="34"/>
      <c r="L906" s="34">
        <v>0</v>
      </c>
      <c r="M906" s="35">
        <v>5</v>
      </c>
      <c r="N906" s="36">
        <v>4</v>
      </c>
      <c r="O906" s="34">
        <v>0</v>
      </c>
      <c r="P906" s="36">
        <v>1</v>
      </c>
      <c r="Q906" s="34">
        <v>1444.07</v>
      </c>
      <c r="R906" s="34">
        <v>1444.07</v>
      </c>
    </row>
    <row r="907" spans="1:18" ht="28.5">
      <c r="A907" s="29" t="str">
        <f>+[1]DATA_PRODUCTO!A907</f>
        <v xml:space="preserve"> PLO0083 (MEZCLADORA DE LAVAMANOS DE DOS (2)  HOYOS MONOMANDO)</v>
      </c>
      <c r="B907" s="30">
        <v>44699</v>
      </c>
      <c r="C907" s="30">
        <v>44699</v>
      </c>
      <c r="D907" s="31" t="s">
        <v>1868</v>
      </c>
      <c r="E907" s="32" t="s">
        <v>1869</v>
      </c>
      <c r="F907" s="31" t="s">
        <v>1705</v>
      </c>
      <c r="G907" s="37">
        <v>0</v>
      </c>
      <c r="H907" s="31" t="s">
        <v>25</v>
      </c>
      <c r="I907" s="33">
        <v>0</v>
      </c>
      <c r="J907" s="33"/>
      <c r="K907" s="34"/>
      <c r="L907" s="34">
        <v>0</v>
      </c>
      <c r="M907" s="35">
        <v>11</v>
      </c>
      <c r="N907" s="36">
        <v>9</v>
      </c>
      <c r="O907" s="34">
        <v>0</v>
      </c>
      <c r="P907" s="36">
        <v>2</v>
      </c>
      <c r="Q907" s="34">
        <v>1259.25</v>
      </c>
      <c r="R907" s="34">
        <v>2518.5</v>
      </c>
    </row>
    <row r="908" spans="1:18">
      <c r="A908" s="29" t="str">
        <f>+[1]DATA_PRODUCTO!A908</f>
        <v xml:space="preserve"> PLO0084 (MEZCLADORA PARA FREGADERO DE 2 HOYOS)</v>
      </c>
      <c r="B908" s="30">
        <v>44110</v>
      </c>
      <c r="C908" s="30">
        <v>44110</v>
      </c>
      <c r="D908" s="31" t="s">
        <v>1870</v>
      </c>
      <c r="E908" s="32" t="s">
        <v>1871</v>
      </c>
      <c r="F908" s="31" t="s">
        <v>1705</v>
      </c>
      <c r="G908" s="37">
        <v>0</v>
      </c>
      <c r="H908" s="31" t="s">
        <v>25</v>
      </c>
      <c r="I908" s="33">
        <v>0</v>
      </c>
      <c r="J908" s="33"/>
      <c r="K908" s="34"/>
      <c r="L908" s="34">
        <v>0</v>
      </c>
      <c r="M908" s="35">
        <v>6</v>
      </c>
      <c r="N908" s="36">
        <v>2</v>
      </c>
      <c r="O908" s="34">
        <v>0</v>
      </c>
      <c r="P908" s="36">
        <v>4</v>
      </c>
      <c r="Q908" s="34">
        <v>3380.7</v>
      </c>
      <c r="R908" s="34">
        <v>13522.8</v>
      </c>
    </row>
    <row r="909" spans="1:18">
      <c r="A909" s="29" t="str">
        <f>+[1]DATA_PRODUCTO!A909</f>
        <v xml:space="preserve"> PLO0085 (NIPLE DE 1/2 X3 CROMADOS )</v>
      </c>
      <c r="B909" s="30">
        <v>44110</v>
      </c>
      <c r="C909" s="30">
        <v>44110</v>
      </c>
      <c r="D909" s="31" t="s">
        <v>1872</v>
      </c>
      <c r="E909" s="32" t="s">
        <v>1873</v>
      </c>
      <c r="F909" s="31" t="s">
        <v>1705</v>
      </c>
      <c r="G909" s="37">
        <v>0</v>
      </c>
      <c r="H909" s="31" t="s">
        <v>25</v>
      </c>
      <c r="I909" s="33">
        <v>0</v>
      </c>
      <c r="J909" s="33"/>
      <c r="K909" s="34"/>
      <c r="L909" s="34">
        <v>0</v>
      </c>
      <c r="M909" s="35">
        <v>39</v>
      </c>
      <c r="N909" s="36">
        <v>9</v>
      </c>
      <c r="O909" s="34">
        <v>0</v>
      </c>
      <c r="P909" s="36">
        <v>30</v>
      </c>
      <c r="Q909" s="34">
        <v>18.309999999999999</v>
      </c>
      <c r="R909" s="34">
        <v>549.29999999999995</v>
      </c>
    </row>
    <row r="910" spans="1:18">
      <c r="A910" s="29" t="str">
        <f>+[1]DATA_PRODUCTO!A910</f>
        <v xml:space="preserve"> PLO0086 (NIPLE DE 3/8 X3 CROMADOS )</v>
      </c>
      <c r="B910" s="30">
        <v>44027</v>
      </c>
      <c r="C910" s="30">
        <v>44027</v>
      </c>
      <c r="D910" s="31" t="s">
        <v>1874</v>
      </c>
      <c r="E910" s="32" t="s">
        <v>1875</v>
      </c>
      <c r="F910" s="31" t="s">
        <v>1705</v>
      </c>
      <c r="G910" s="37">
        <v>0</v>
      </c>
      <c r="H910" s="31" t="s">
        <v>25</v>
      </c>
      <c r="I910" s="33">
        <v>0</v>
      </c>
      <c r="J910" s="33"/>
      <c r="K910" s="34"/>
      <c r="L910" s="34">
        <v>0</v>
      </c>
      <c r="M910" s="35">
        <v>46</v>
      </c>
      <c r="N910" s="36">
        <v>0</v>
      </c>
      <c r="O910" s="34">
        <v>1</v>
      </c>
      <c r="P910" s="36">
        <v>47</v>
      </c>
      <c r="Q910" s="34">
        <v>18.309999999999999</v>
      </c>
      <c r="R910" s="34">
        <v>860.56999999999994</v>
      </c>
    </row>
    <row r="911" spans="1:18">
      <c r="A911" s="29" t="str">
        <f>+[1]DATA_PRODUCTO!A911</f>
        <v xml:space="preserve"> PLO0087 (PERITAS DE INODOROS )</v>
      </c>
      <c r="B911" s="30">
        <v>44592</v>
      </c>
      <c r="C911" s="30">
        <v>44592</v>
      </c>
      <c r="D911" s="31" t="s">
        <v>1876</v>
      </c>
      <c r="E911" s="32" t="s">
        <v>1877</v>
      </c>
      <c r="F911" s="31" t="s">
        <v>1705</v>
      </c>
      <c r="G911" s="37">
        <v>0</v>
      </c>
      <c r="H911" s="31" t="s">
        <v>25</v>
      </c>
      <c r="I911" s="33">
        <v>0</v>
      </c>
      <c r="J911" s="33"/>
      <c r="K911" s="34"/>
      <c r="L911" s="34">
        <v>0</v>
      </c>
      <c r="M911" s="35">
        <v>80</v>
      </c>
      <c r="N911" s="36">
        <v>39</v>
      </c>
      <c r="O911" s="34">
        <v>-1</v>
      </c>
      <c r="P911" s="36">
        <v>40</v>
      </c>
      <c r="Q911" s="34">
        <v>40.68</v>
      </c>
      <c r="R911" s="34">
        <v>1627.2</v>
      </c>
    </row>
    <row r="912" spans="1:18">
      <c r="A912" s="29" t="str">
        <f>+[1]DATA_PRODUCTO!A912</f>
        <v xml:space="preserve"> PLO0088 (REDUCCION DE 2 X 3/4 PVC )</v>
      </c>
      <c r="B912" s="30">
        <v>44027</v>
      </c>
      <c r="C912" s="30">
        <v>44027</v>
      </c>
      <c r="D912" s="31" t="s">
        <v>1878</v>
      </c>
      <c r="E912" s="32" t="s">
        <v>1879</v>
      </c>
      <c r="F912" s="31" t="s">
        <v>1705</v>
      </c>
      <c r="G912" s="37">
        <v>0</v>
      </c>
      <c r="H912" s="31" t="s">
        <v>25</v>
      </c>
      <c r="I912" s="33">
        <v>0</v>
      </c>
      <c r="J912" s="33"/>
      <c r="K912" s="34"/>
      <c r="L912" s="34">
        <v>0</v>
      </c>
      <c r="M912" s="35">
        <v>27</v>
      </c>
      <c r="N912" s="36">
        <v>1</v>
      </c>
      <c r="O912" s="34">
        <v>9</v>
      </c>
      <c r="P912" s="36">
        <v>35</v>
      </c>
      <c r="Q912" s="34">
        <v>42.28</v>
      </c>
      <c r="R912" s="34">
        <v>1479.8</v>
      </c>
    </row>
    <row r="913" spans="1:18">
      <c r="A913" s="29" t="str">
        <f>+[1]DATA_PRODUCTO!A913</f>
        <v xml:space="preserve"> PLO0089 (REDUCCION DE 3/4 X 1/2 PVC )</v>
      </c>
      <c r="B913" s="30">
        <v>42991</v>
      </c>
      <c r="C913" s="30">
        <v>42991</v>
      </c>
      <c r="D913" s="31" t="s">
        <v>1880</v>
      </c>
      <c r="E913" s="32" t="s">
        <v>1881</v>
      </c>
      <c r="F913" s="31" t="s">
        <v>1705</v>
      </c>
      <c r="G913" s="37">
        <v>0</v>
      </c>
      <c r="H913" s="31" t="s">
        <v>25</v>
      </c>
      <c r="I913" s="33">
        <v>0</v>
      </c>
      <c r="J913" s="33"/>
      <c r="K913" s="34"/>
      <c r="L913" s="34">
        <v>0</v>
      </c>
      <c r="M913" s="35">
        <v>32</v>
      </c>
      <c r="N913" s="36">
        <v>15</v>
      </c>
      <c r="O913" s="34">
        <v>-3</v>
      </c>
      <c r="P913" s="36">
        <v>14</v>
      </c>
      <c r="Q913" s="34">
        <v>5.65</v>
      </c>
      <c r="R913" s="34">
        <v>79.100000000000009</v>
      </c>
    </row>
    <row r="914" spans="1:18">
      <c r="A914" s="29" t="str">
        <f>+[1]DATA_PRODUCTO!A914</f>
        <v xml:space="preserve"> PLO0090 (REDUCTORES BUSHING DE 2 X 1 1/2 PVC)</v>
      </c>
      <c r="B914" s="30">
        <v>44026</v>
      </c>
      <c r="C914" s="30">
        <v>44026</v>
      </c>
      <c r="D914" s="31" t="s">
        <v>1882</v>
      </c>
      <c r="E914" s="32" t="s">
        <v>1883</v>
      </c>
      <c r="F914" s="31" t="s">
        <v>1705</v>
      </c>
      <c r="G914" s="37">
        <v>0</v>
      </c>
      <c r="H914" s="31" t="s">
        <v>25</v>
      </c>
      <c r="I914" s="33">
        <v>0</v>
      </c>
      <c r="J914" s="33"/>
      <c r="K914" s="34"/>
      <c r="L914" s="34">
        <v>0</v>
      </c>
      <c r="M914" s="35">
        <v>32</v>
      </c>
      <c r="N914" s="36">
        <v>1</v>
      </c>
      <c r="O914" s="34">
        <v>2</v>
      </c>
      <c r="P914" s="36">
        <v>33</v>
      </c>
      <c r="Q914" s="34">
        <v>0</v>
      </c>
      <c r="R914" s="34">
        <v>0</v>
      </c>
    </row>
    <row r="915" spans="1:18">
      <c r="A915" s="29" t="str">
        <f>+[1]DATA_PRODUCTO!A915</f>
        <v xml:space="preserve"> PLO0091 (REDUCTORES BUSHING DE 3/4 X 1/2 PVC)</v>
      </c>
      <c r="B915" s="30">
        <v>44026</v>
      </c>
      <c r="C915" s="30">
        <v>44026</v>
      </c>
      <c r="D915" s="31" t="s">
        <v>1884</v>
      </c>
      <c r="E915" s="32" t="s">
        <v>1885</v>
      </c>
      <c r="F915" s="31" t="s">
        <v>1705</v>
      </c>
      <c r="G915" s="37">
        <v>0</v>
      </c>
      <c r="H915" s="31" t="s">
        <v>25</v>
      </c>
      <c r="I915" s="33">
        <v>0</v>
      </c>
      <c r="J915" s="33"/>
      <c r="K915" s="34"/>
      <c r="L915" s="34">
        <v>0</v>
      </c>
      <c r="M915" s="35">
        <v>0</v>
      </c>
      <c r="N915" s="36">
        <v>0</v>
      </c>
      <c r="O915" s="34">
        <v>0</v>
      </c>
      <c r="P915" s="36">
        <v>0</v>
      </c>
      <c r="Q915" s="34">
        <v>10.62</v>
      </c>
      <c r="R915" s="34">
        <v>0</v>
      </c>
    </row>
    <row r="916" spans="1:18">
      <c r="A916" s="29" t="str">
        <f>+[1]DATA_PRODUCTO!A916</f>
        <v xml:space="preserve"> PLO0092 (REJILLA DE PISO PARA DESAGUE DE 1 1/2)</v>
      </c>
      <c r="B916" s="30">
        <v>44699</v>
      </c>
      <c r="C916" s="30">
        <v>44699</v>
      </c>
      <c r="D916" s="31" t="s">
        <v>1886</v>
      </c>
      <c r="E916" s="32" t="s">
        <v>1887</v>
      </c>
      <c r="F916" s="31" t="s">
        <v>1705</v>
      </c>
      <c r="G916" s="37">
        <v>0</v>
      </c>
      <c r="H916" s="31" t="s">
        <v>25</v>
      </c>
      <c r="I916" s="33">
        <v>0</v>
      </c>
      <c r="J916" s="33"/>
      <c r="K916" s="34"/>
      <c r="L916" s="34">
        <v>0</v>
      </c>
      <c r="M916" s="35">
        <v>7</v>
      </c>
      <c r="N916" s="36">
        <v>7</v>
      </c>
      <c r="O916" s="34">
        <v>0</v>
      </c>
      <c r="P916" s="36">
        <v>0</v>
      </c>
      <c r="Q916" s="34">
        <v>75</v>
      </c>
      <c r="R916" s="34">
        <v>0</v>
      </c>
    </row>
    <row r="917" spans="1:18">
      <c r="A917" s="29" t="str">
        <f>+[1]DATA_PRODUCTO!A917</f>
        <v xml:space="preserve"> PLO0093 (ROLLOS DE TEFLON 3/4)</v>
      </c>
      <c r="B917" s="30">
        <v>44701</v>
      </c>
      <c r="C917" s="30">
        <v>44701</v>
      </c>
      <c r="D917" s="31" t="s">
        <v>1888</v>
      </c>
      <c r="E917" s="32" t="s">
        <v>1889</v>
      </c>
      <c r="F917" s="31" t="s">
        <v>1705</v>
      </c>
      <c r="G917" s="37">
        <v>0</v>
      </c>
      <c r="H917" s="31" t="s">
        <v>25</v>
      </c>
      <c r="I917" s="33">
        <v>0</v>
      </c>
      <c r="J917" s="33"/>
      <c r="K917" s="34"/>
      <c r="L917" s="34">
        <v>0</v>
      </c>
      <c r="M917" s="35">
        <v>4</v>
      </c>
      <c r="N917" s="36">
        <v>3</v>
      </c>
      <c r="O917" s="34">
        <v>-1</v>
      </c>
      <c r="P917" s="36">
        <v>0</v>
      </c>
      <c r="Q917" s="34">
        <v>25</v>
      </c>
      <c r="R917" s="34">
        <v>0</v>
      </c>
    </row>
    <row r="918" spans="1:18" ht="28.5">
      <c r="A918" s="29" t="str">
        <f>+[1]DATA_PRODUCTO!A918</f>
        <v xml:space="preserve"> PLO0094 (SEPARADORES DE PARED PARA CRISTAL ACERO INOXIDABLE)</v>
      </c>
      <c r="B918" s="30">
        <v>43223</v>
      </c>
      <c r="C918" s="30">
        <v>43223</v>
      </c>
      <c r="D918" s="31" t="s">
        <v>1890</v>
      </c>
      <c r="E918" s="32" t="s">
        <v>1891</v>
      </c>
      <c r="F918" s="31" t="s">
        <v>1705</v>
      </c>
      <c r="G918" s="37">
        <v>0</v>
      </c>
      <c r="H918" s="31" t="s">
        <v>25</v>
      </c>
      <c r="I918" s="33">
        <v>0</v>
      </c>
      <c r="J918" s="33"/>
      <c r="K918" s="34"/>
      <c r="L918" s="34">
        <v>0</v>
      </c>
      <c r="M918" s="35">
        <v>182</v>
      </c>
      <c r="N918" s="36">
        <v>0</v>
      </c>
      <c r="O918" s="34">
        <v>-6</v>
      </c>
      <c r="P918" s="36">
        <v>176</v>
      </c>
      <c r="Q918" s="34">
        <v>0</v>
      </c>
      <c r="R918" s="34">
        <v>0</v>
      </c>
    </row>
    <row r="919" spans="1:18">
      <c r="A919" s="29" t="str">
        <f>+[1]DATA_PRODUCTO!A919</f>
        <v xml:space="preserve"> PLO0095 (SIFON DE DRENAJE 2X2)</v>
      </c>
      <c r="B919" s="30">
        <v>44699</v>
      </c>
      <c r="C919" s="30">
        <v>44699</v>
      </c>
      <c r="D919" s="31" t="s">
        <v>1892</v>
      </c>
      <c r="E919" s="32" t="s">
        <v>1893</v>
      </c>
      <c r="F919" s="31" t="s">
        <v>1705</v>
      </c>
      <c r="G919" s="37">
        <v>0</v>
      </c>
      <c r="H919" s="31" t="s">
        <v>25</v>
      </c>
      <c r="I919" s="33">
        <v>0</v>
      </c>
      <c r="J919" s="33"/>
      <c r="K919" s="34"/>
      <c r="L919" s="34">
        <v>0</v>
      </c>
      <c r="M919" s="35">
        <v>5</v>
      </c>
      <c r="N919" s="36">
        <v>2</v>
      </c>
      <c r="O919" s="34">
        <v>0</v>
      </c>
      <c r="P919" s="36">
        <v>3</v>
      </c>
      <c r="Q919" s="34">
        <v>115</v>
      </c>
      <c r="R919" s="34">
        <v>345</v>
      </c>
    </row>
    <row r="920" spans="1:18">
      <c r="A920" s="29" t="str">
        <f>+[1]DATA_PRODUCTO!A920</f>
        <v xml:space="preserve"> PLO0096 (SIFON DE 11/2 DOBLE PVC LAVAMANOS/FREGADERO)</v>
      </c>
      <c r="B920" s="30">
        <v>44540</v>
      </c>
      <c r="C920" s="30">
        <v>44540</v>
      </c>
      <c r="D920" s="31" t="s">
        <v>1894</v>
      </c>
      <c r="E920" s="32" t="s">
        <v>1895</v>
      </c>
      <c r="F920" s="31" t="s">
        <v>1705</v>
      </c>
      <c r="G920" s="37">
        <v>0</v>
      </c>
      <c r="H920" s="31" t="s">
        <v>25</v>
      </c>
      <c r="I920" s="33">
        <v>0</v>
      </c>
      <c r="J920" s="33"/>
      <c r="K920" s="34"/>
      <c r="L920" s="34">
        <v>0</v>
      </c>
      <c r="M920" s="35">
        <v>2</v>
      </c>
      <c r="N920" s="36">
        <v>1</v>
      </c>
      <c r="O920" s="34">
        <v>0</v>
      </c>
      <c r="P920" s="36">
        <v>1</v>
      </c>
      <c r="Q920" s="34">
        <v>305</v>
      </c>
      <c r="R920" s="34">
        <v>305</v>
      </c>
    </row>
    <row r="921" spans="1:18">
      <c r="A921" s="29" t="str">
        <f>+[1]DATA_PRODUCTO!A921</f>
        <v xml:space="preserve"> PLO0097 (SILICON ACRILICO)</v>
      </c>
      <c r="B921" s="30">
        <v>44109</v>
      </c>
      <c r="C921" s="30">
        <v>44109</v>
      </c>
      <c r="D921" s="31" t="s">
        <v>1896</v>
      </c>
      <c r="E921" s="32" t="s">
        <v>1897</v>
      </c>
      <c r="F921" s="31" t="s">
        <v>1705</v>
      </c>
      <c r="G921" s="37">
        <v>0</v>
      </c>
      <c r="H921" s="31" t="s">
        <v>25</v>
      </c>
      <c r="I921" s="33">
        <v>0</v>
      </c>
      <c r="J921" s="33"/>
      <c r="K921" s="34"/>
      <c r="L921" s="34">
        <v>0</v>
      </c>
      <c r="M921" s="35">
        <v>7</v>
      </c>
      <c r="N921" s="36">
        <v>4</v>
      </c>
      <c r="O921" s="34">
        <v>-3</v>
      </c>
      <c r="P921" s="36">
        <v>0</v>
      </c>
      <c r="Q921" s="34">
        <v>0</v>
      </c>
      <c r="R921" s="34">
        <v>0</v>
      </c>
    </row>
    <row r="922" spans="1:18">
      <c r="A922" s="29" t="str">
        <f>+[1]DATA_PRODUCTO!A922</f>
        <v xml:space="preserve"> PLO0098 (SILICON TRANSPARENTE GRADO INDUSTRIAL)</v>
      </c>
      <c r="B922" s="30">
        <v>44701</v>
      </c>
      <c r="C922" s="30">
        <v>44701</v>
      </c>
      <c r="D922" s="31" t="s">
        <v>1898</v>
      </c>
      <c r="E922" s="32" t="s">
        <v>1899</v>
      </c>
      <c r="F922" s="31" t="s">
        <v>1705</v>
      </c>
      <c r="G922" s="37">
        <v>0</v>
      </c>
      <c r="H922" s="31" t="s">
        <v>25</v>
      </c>
      <c r="I922" s="33">
        <v>0</v>
      </c>
      <c r="J922" s="33"/>
      <c r="K922" s="34"/>
      <c r="L922" s="34">
        <v>0</v>
      </c>
      <c r="M922" s="35">
        <v>9</v>
      </c>
      <c r="N922" s="36">
        <v>5</v>
      </c>
      <c r="O922" s="34">
        <v>-4</v>
      </c>
      <c r="P922" s="36">
        <v>0</v>
      </c>
      <c r="Q922" s="34">
        <v>275</v>
      </c>
      <c r="R922" s="34">
        <v>0</v>
      </c>
    </row>
    <row r="923" spans="1:18">
      <c r="A923" s="29" t="str">
        <f>+[1]DATA_PRODUCTO!A923</f>
        <v xml:space="preserve"> PLO0099 (SWITCH DE PRESION PARA BOMBAS DE AGUA )</v>
      </c>
      <c r="B923" s="30">
        <v>44110</v>
      </c>
      <c r="C923" s="30">
        <v>44110</v>
      </c>
      <c r="D923" s="31" t="s">
        <v>1900</v>
      </c>
      <c r="E923" s="32" t="s">
        <v>1901</v>
      </c>
      <c r="F923" s="31" t="s">
        <v>1705</v>
      </c>
      <c r="G923" s="37">
        <v>0</v>
      </c>
      <c r="H923" s="31" t="s">
        <v>25</v>
      </c>
      <c r="I923" s="33">
        <v>0</v>
      </c>
      <c r="J923" s="33"/>
      <c r="K923" s="34"/>
      <c r="L923" s="34">
        <v>0</v>
      </c>
      <c r="M923" s="35">
        <v>0</v>
      </c>
      <c r="N923" s="36">
        <v>0</v>
      </c>
      <c r="O923" s="34">
        <v>0</v>
      </c>
      <c r="P923" s="36">
        <v>0</v>
      </c>
      <c r="Q923" s="34">
        <v>168</v>
      </c>
      <c r="R923" s="34">
        <v>0</v>
      </c>
    </row>
    <row r="924" spans="1:18">
      <c r="A924" s="29" t="str">
        <f>+[1]DATA_PRODUCTO!A924</f>
        <v xml:space="preserve"> PLO0100 (TAPAS DE INODOROS  REDONDAS COLOR BLANCO)</v>
      </c>
      <c r="B924" s="30">
        <v>44026</v>
      </c>
      <c r="C924" s="30">
        <v>44026</v>
      </c>
      <c r="D924" s="31" t="s">
        <v>1902</v>
      </c>
      <c r="E924" s="32" t="s">
        <v>1903</v>
      </c>
      <c r="F924" s="31" t="s">
        <v>1705</v>
      </c>
      <c r="G924" s="37">
        <v>0</v>
      </c>
      <c r="H924" s="31" t="s">
        <v>25</v>
      </c>
      <c r="I924" s="33">
        <v>0</v>
      </c>
      <c r="J924" s="33"/>
      <c r="K924" s="34"/>
      <c r="L924" s="34">
        <v>0</v>
      </c>
      <c r="M924" s="35">
        <v>2</v>
      </c>
      <c r="N924" s="36">
        <v>2</v>
      </c>
      <c r="O924" s="34">
        <v>0</v>
      </c>
      <c r="P924" s="36">
        <v>0</v>
      </c>
      <c r="Q924" s="34">
        <v>708</v>
      </c>
      <c r="R924" s="34">
        <v>0</v>
      </c>
    </row>
    <row r="925" spans="1:18">
      <c r="A925" s="29" t="str">
        <f>+[1]DATA_PRODUCTO!A925</f>
        <v xml:space="preserve"> PLO0101 (TAPAS DE INODOROS  REDONDAS COLOR BLANCO)</v>
      </c>
      <c r="B925" s="30">
        <v>44540</v>
      </c>
      <c r="C925" s="30">
        <v>44540</v>
      </c>
      <c r="D925" s="31" t="s">
        <v>1904</v>
      </c>
      <c r="E925" s="32" t="s">
        <v>1903</v>
      </c>
      <c r="F925" s="31" t="s">
        <v>1705</v>
      </c>
      <c r="G925" s="37">
        <v>0</v>
      </c>
      <c r="H925" s="31" t="s">
        <v>25</v>
      </c>
      <c r="I925" s="33">
        <v>0</v>
      </c>
      <c r="J925" s="33"/>
      <c r="K925" s="34"/>
      <c r="L925" s="34">
        <v>0</v>
      </c>
      <c r="M925" s="35">
        <v>5</v>
      </c>
      <c r="N925" s="36">
        <v>5</v>
      </c>
      <c r="O925" s="34">
        <v>0</v>
      </c>
      <c r="P925" s="36">
        <v>0</v>
      </c>
      <c r="Q925" s="34">
        <v>425</v>
      </c>
      <c r="R925" s="34">
        <v>0</v>
      </c>
    </row>
    <row r="926" spans="1:18">
      <c r="A926" s="29" t="str">
        <f>+[1]DATA_PRODUCTO!A926</f>
        <v xml:space="preserve"> PLO0102 (TAPON CIEGO CON ROSCA 1 1/2 PVC)</v>
      </c>
      <c r="B926" s="30">
        <v>44592</v>
      </c>
      <c r="C926" s="30">
        <v>44592</v>
      </c>
      <c r="D926" s="31" t="s">
        <v>1905</v>
      </c>
      <c r="E926" s="32" t="s">
        <v>1906</v>
      </c>
      <c r="F926" s="31" t="s">
        <v>1705</v>
      </c>
      <c r="G926" s="37">
        <v>0</v>
      </c>
      <c r="H926" s="31" t="s">
        <v>25</v>
      </c>
      <c r="I926" s="33">
        <v>0</v>
      </c>
      <c r="J926" s="33"/>
      <c r="K926" s="34"/>
      <c r="L926" s="34">
        <v>0</v>
      </c>
      <c r="M926" s="35">
        <v>0</v>
      </c>
      <c r="N926" s="36">
        <v>0</v>
      </c>
      <c r="O926" s="34">
        <v>0</v>
      </c>
      <c r="P926" s="36">
        <v>0</v>
      </c>
      <c r="Q926" s="34">
        <v>0</v>
      </c>
      <c r="R926" s="34">
        <v>0</v>
      </c>
    </row>
    <row r="927" spans="1:18">
      <c r="A927" s="29" t="str">
        <f>+[1]DATA_PRODUCTO!A927</f>
        <v xml:space="preserve"> PLO0103 (TAPON CIEGO DE 1/2 PVC )</v>
      </c>
      <c r="B927" s="30">
        <v>44147</v>
      </c>
      <c r="C927" s="30">
        <v>44147</v>
      </c>
      <c r="D927" s="31" t="s">
        <v>1907</v>
      </c>
      <c r="E927" s="32" t="s">
        <v>1908</v>
      </c>
      <c r="F927" s="31" t="s">
        <v>1705</v>
      </c>
      <c r="G927" s="37">
        <v>0</v>
      </c>
      <c r="H927" s="31" t="s">
        <v>25</v>
      </c>
      <c r="I927" s="33">
        <v>0</v>
      </c>
      <c r="J927" s="33"/>
      <c r="K927" s="34"/>
      <c r="L927" s="34">
        <v>0</v>
      </c>
      <c r="M927" s="35">
        <v>33</v>
      </c>
      <c r="N927" s="36">
        <v>11</v>
      </c>
      <c r="O927" s="34">
        <v>-1</v>
      </c>
      <c r="P927" s="36">
        <v>21</v>
      </c>
      <c r="Q927" s="34">
        <v>3.05</v>
      </c>
      <c r="R927" s="34">
        <v>64.05</v>
      </c>
    </row>
    <row r="928" spans="1:18">
      <c r="A928" s="29" t="str">
        <f>+[1]DATA_PRODUCTO!A928</f>
        <v xml:space="preserve"> PLO0104 (TAPON CIEGO DE 3/4 PVC )</v>
      </c>
      <c r="B928" s="30">
        <v>44027</v>
      </c>
      <c r="C928" s="30">
        <v>44027</v>
      </c>
      <c r="D928" s="31" t="s">
        <v>1909</v>
      </c>
      <c r="E928" s="32" t="s">
        <v>1910</v>
      </c>
      <c r="F928" s="31" t="s">
        <v>1705</v>
      </c>
      <c r="G928" s="37">
        <v>0</v>
      </c>
      <c r="H928" s="31" t="s">
        <v>25</v>
      </c>
      <c r="I928" s="33">
        <v>0</v>
      </c>
      <c r="J928" s="33"/>
      <c r="K928" s="34"/>
      <c r="L928" s="34">
        <v>0</v>
      </c>
      <c r="M928" s="35">
        <v>19</v>
      </c>
      <c r="N928" s="36">
        <v>9</v>
      </c>
      <c r="O928" s="34">
        <v>0</v>
      </c>
      <c r="P928" s="36">
        <v>10</v>
      </c>
      <c r="Q928" s="34">
        <v>3.7</v>
      </c>
      <c r="R928" s="34">
        <v>37</v>
      </c>
    </row>
    <row r="929" spans="1:18">
      <c r="A929" s="29" t="str">
        <f>+[1]DATA_PRODUCTO!A929</f>
        <v xml:space="preserve"> PLO0105 (TEE DE 1 PVC )</v>
      </c>
      <c r="B929" s="30">
        <v>44154</v>
      </c>
      <c r="C929" s="30">
        <v>44154</v>
      </c>
      <c r="D929" s="31" t="s">
        <v>1911</v>
      </c>
      <c r="E929" s="32" t="s">
        <v>1912</v>
      </c>
      <c r="F929" s="31" t="s">
        <v>1705</v>
      </c>
      <c r="G929" s="37">
        <v>0</v>
      </c>
      <c r="H929" s="31" t="s">
        <v>25</v>
      </c>
      <c r="I929" s="33">
        <v>0</v>
      </c>
      <c r="J929" s="33"/>
      <c r="K929" s="34"/>
      <c r="L929" s="34">
        <v>0</v>
      </c>
      <c r="M929" s="35">
        <v>20</v>
      </c>
      <c r="N929" s="36">
        <v>0</v>
      </c>
      <c r="O929" s="34">
        <v>0</v>
      </c>
      <c r="P929" s="36">
        <v>20</v>
      </c>
      <c r="Q929" s="34">
        <v>19.32</v>
      </c>
      <c r="R929" s="34">
        <v>386.4</v>
      </c>
    </row>
    <row r="930" spans="1:18">
      <c r="A930" s="29" t="str">
        <f>+[1]DATA_PRODUCTO!A930</f>
        <v xml:space="preserve"> PLO0106 (TEE DE 1/2 PVC)</v>
      </c>
      <c r="B930" s="30">
        <v>44026</v>
      </c>
      <c r="C930" s="30">
        <v>44026</v>
      </c>
      <c r="D930" s="31" t="s">
        <v>1913</v>
      </c>
      <c r="E930" s="32" t="s">
        <v>1914</v>
      </c>
      <c r="F930" s="31" t="s">
        <v>1705</v>
      </c>
      <c r="G930" s="37">
        <v>0</v>
      </c>
      <c r="H930" s="31" t="s">
        <v>25</v>
      </c>
      <c r="I930" s="33">
        <v>0</v>
      </c>
      <c r="J930" s="33"/>
      <c r="K930" s="34"/>
      <c r="L930" s="34">
        <v>0</v>
      </c>
      <c r="M930" s="35">
        <v>31</v>
      </c>
      <c r="N930" s="36">
        <v>7</v>
      </c>
      <c r="O930" s="34">
        <v>1</v>
      </c>
      <c r="P930" s="36">
        <v>25</v>
      </c>
      <c r="Q930" s="34">
        <v>13.22</v>
      </c>
      <c r="R930" s="34">
        <v>330.5</v>
      </c>
    </row>
    <row r="931" spans="1:18">
      <c r="A931" s="29" t="str">
        <f>+[1]DATA_PRODUCTO!A931</f>
        <v xml:space="preserve"> PLO0107 (TEE DE 3/4 PVC )</v>
      </c>
      <c r="B931" s="30">
        <v>44026</v>
      </c>
      <c r="C931" s="30">
        <v>44026</v>
      </c>
      <c r="D931" s="31" t="s">
        <v>1915</v>
      </c>
      <c r="E931" s="32" t="s">
        <v>1916</v>
      </c>
      <c r="F931" s="31" t="s">
        <v>1705</v>
      </c>
      <c r="G931" s="37">
        <v>0</v>
      </c>
      <c r="H931" s="31" t="s">
        <v>25</v>
      </c>
      <c r="I931" s="33">
        <v>0</v>
      </c>
      <c r="J931" s="33"/>
      <c r="K931" s="34"/>
      <c r="L931" s="34">
        <v>0</v>
      </c>
      <c r="M931" s="35">
        <v>26</v>
      </c>
      <c r="N931" s="36">
        <v>15</v>
      </c>
      <c r="O931" s="34">
        <v>0</v>
      </c>
      <c r="P931" s="36">
        <v>11</v>
      </c>
      <c r="Q931" s="34">
        <v>13.22</v>
      </c>
      <c r="R931" s="34">
        <v>145.42000000000002</v>
      </c>
    </row>
    <row r="932" spans="1:18">
      <c r="A932" s="29" t="str">
        <f>+[1]DATA_PRODUCTO!A932</f>
        <v xml:space="preserve"> PLO0108 (TINACO DE 250 GALONES TINACOM)</v>
      </c>
      <c r="B932" s="30">
        <v>44540</v>
      </c>
      <c r="C932" s="30">
        <v>44540</v>
      </c>
      <c r="D932" s="31" t="s">
        <v>1917</v>
      </c>
      <c r="E932" s="32" t="s">
        <v>1918</v>
      </c>
      <c r="F932" s="31" t="s">
        <v>1705</v>
      </c>
      <c r="G932" s="37">
        <v>0</v>
      </c>
      <c r="H932" s="31" t="s">
        <v>25</v>
      </c>
      <c r="I932" s="33">
        <v>0</v>
      </c>
      <c r="J932" s="33"/>
      <c r="K932" s="34"/>
      <c r="L932" s="34">
        <v>0</v>
      </c>
      <c r="M932" s="35">
        <v>1</v>
      </c>
      <c r="N932" s="36">
        <v>1</v>
      </c>
      <c r="O932" s="34">
        <v>0</v>
      </c>
      <c r="P932" s="36">
        <v>0</v>
      </c>
      <c r="Q932" s="34">
        <v>5900</v>
      </c>
      <c r="R932" s="34">
        <v>0</v>
      </c>
    </row>
    <row r="933" spans="1:18">
      <c r="A933" s="29" t="str">
        <f>+[1]DATA_PRODUCTO!A933</f>
        <v xml:space="preserve"> PLO0109 (TINACO DE 400 GALONES TINACOM)</v>
      </c>
      <c r="B933" s="30">
        <v>44540</v>
      </c>
      <c r="C933" s="30">
        <v>44540</v>
      </c>
      <c r="D933" s="31" t="s">
        <v>1919</v>
      </c>
      <c r="E933" s="32" t="s">
        <v>1920</v>
      </c>
      <c r="F933" s="31" t="s">
        <v>1705</v>
      </c>
      <c r="G933" s="37">
        <v>0</v>
      </c>
      <c r="H933" s="31" t="s">
        <v>25</v>
      </c>
      <c r="I933" s="33">
        <v>0</v>
      </c>
      <c r="J933" s="33"/>
      <c r="K933" s="34"/>
      <c r="L933" s="34">
        <v>0</v>
      </c>
      <c r="M933" s="35">
        <v>1</v>
      </c>
      <c r="N933" s="36">
        <v>1</v>
      </c>
      <c r="O933" s="34">
        <v>0</v>
      </c>
      <c r="P933" s="36">
        <v>0</v>
      </c>
      <c r="Q933" s="34">
        <v>9900</v>
      </c>
      <c r="R933" s="34">
        <v>0</v>
      </c>
    </row>
    <row r="934" spans="1:18">
      <c r="A934" s="29" t="str">
        <f>+[1]DATA_PRODUCTO!A934</f>
        <v xml:space="preserve"> PLO0110 (TORNILLO PARA BACINETA DE METAL (JUEGO))</v>
      </c>
      <c r="B934" s="30">
        <v>44701</v>
      </c>
      <c r="C934" s="30">
        <v>44701</v>
      </c>
      <c r="D934" s="31" t="s">
        <v>1921</v>
      </c>
      <c r="E934" s="32" t="s">
        <v>1922</v>
      </c>
      <c r="F934" s="31" t="s">
        <v>1705</v>
      </c>
      <c r="G934" s="37">
        <v>0</v>
      </c>
      <c r="H934" s="31" t="s">
        <v>25</v>
      </c>
      <c r="I934" s="33">
        <v>0</v>
      </c>
      <c r="J934" s="33"/>
      <c r="K934" s="34"/>
      <c r="L934" s="34">
        <v>0</v>
      </c>
      <c r="M934" s="35">
        <v>15</v>
      </c>
      <c r="N934" s="36">
        <v>6</v>
      </c>
      <c r="O934" s="34">
        <v>11</v>
      </c>
      <c r="P934" s="36">
        <v>20</v>
      </c>
      <c r="Q934" s="34">
        <v>28</v>
      </c>
      <c r="R934" s="34">
        <v>560</v>
      </c>
    </row>
    <row r="935" spans="1:18">
      <c r="A935" s="29" t="str">
        <f>+[1]DATA_PRODUCTO!A935</f>
        <v xml:space="preserve"> PLO0111 (TORNILLO PARA TANQUE DE INODORO (JUEGO))</v>
      </c>
      <c r="B935" s="30">
        <v>43223</v>
      </c>
      <c r="C935" s="30">
        <v>43223</v>
      </c>
      <c r="D935" s="31" t="s">
        <v>1923</v>
      </c>
      <c r="E935" s="32" t="s">
        <v>1924</v>
      </c>
      <c r="F935" s="31" t="s">
        <v>1705</v>
      </c>
      <c r="G935" s="37">
        <v>0</v>
      </c>
      <c r="H935" s="31" t="s">
        <v>25</v>
      </c>
      <c r="I935" s="33">
        <v>0</v>
      </c>
      <c r="J935" s="33"/>
      <c r="K935" s="34"/>
      <c r="L935" s="34">
        <v>0</v>
      </c>
      <c r="M935" s="35">
        <v>1</v>
      </c>
      <c r="N935" s="36">
        <v>1</v>
      </c>
      <c r="O935" s="34">
        <v>0</v>
      </c>
      <c r="P935" s="36">
        <v>0</v>
      </c>
      <c r="Q935" s="34">
        <v>35.4</v>
      </c>
      <c r="R935" s="34">
        <v>0</v>
      </c>
    </row>
    <row r="936" spans="1:18">
      <c r="A936" s="29" t="str">
        <f>+[1]DATA_PRODUCTO!A936</f>
        <v xml:space="preserve"> PLO0112 (TUBOS  DE 3 PVC)</v>
      </c>
      <c r="B936" s="30">
        <v>43223</v>
      </c>
      <c r="C936" s="30">
        <v>43223</v>
      </c>
      <c r="D936" s="31" t="s">
        <v>1925</v>
      </c>
      <c r="E936" s="32" t="s">
        <v>1926</v>
      </c>
      <c r="F936" s="31" t="s">
        <v>1705</v>
      </c>
      <c r="G936" s="37">
        <v>0</v>
      </c>
      <c r="H936" s="31" t="s">
        <v>25</v>
      </c>
      <c r="I936" s="33">
        <v>0</v>
      </c>
      <c r="J936" s="33"/>
      <c r="K936" s="34"/>
      <c r="L936" s="34">
        <v>0</v>
      </c>
      <c r="M936" s="35">
        <v>4</v>
      </c>
      <c r="N936" s="36">
        <v>1</v>
      </c>
      <c r="O936" s="34">
        <v>0</v>
      </c>
      <c r="P936" s="36">
        <v>3</v>
      </c>
      <c r="Q936" s="34">
        <v>1091.5</v>
      </c>
      <c r="R936" s="34">
        <v>3274.5</v>
      </c>
    </row>
    <row r="937" spans="1:18">
      <c r="A937" s="29" t="str">
        <f>+[1]DATA_PRODUCTO!A937</f>
        <v xml:space="preserve"> PLO0113 (TUBOS DE 1 1/2  SCH 40 PVC )</v>
      </c>
      <c r="B937" s="30">
        <v>44699</v>
      </c>
      <c r="C937" s="30">
        <v>44699</v>
      </c>
      <c r="D937" s="31" t="s">
        <v>1927</v>
      </c>
      <c r="E937" s="32" t="s">
        <v>1928</v>
      </c>
      <c r="F937" s="31" t="s">
        <v>1705</v>
      </c>
      <c r="G937" s="37">
        <v>0</v>
      </c>
      <c r="H937" s="31" t="s">
        <v>25</v>
      </c>
      <c r="I937" s="33">
        <v>0</v>
      </c>
      <c r="J937" s="33"/>
      <c r="K937" s="34"/>
      <c r="L937" s="34">
        <v>0</v>
      </c>
      <c r="M937" s="35">
        <v>6</v>
      </c>
      <c r="N937" s="36">
        <v>0</v>
      </c>
      <c r="O937" s="34">
        <v>0</v>
      </c>
      <c r="P937" s="36">
        <v>6</v>
      </c>
      <c r="Q937" s="34">
        <v>968</v>
      </c>
      <c r="R937" s="34">
        <v>5808</v>
      </c>
    </row>
    <row r="938" spans="1:18">
      <c r="A938" s="29" t="str">
        <f>+[1]DATA_PRODUCTO!A938</f>
        <v xml:space="preserve"> PLO0114 (TUBOS DE 1 SCH 40 PVC )</v>
      </c>
      <c r="B938" s="30">
        <v>44699</v>
      </c>
      <c r="C938" s="30">
        <v>44699</v>
      </c>
      <c r="D938" s="31" t="s">
        <v>1929</v>
      </c>
      <c r="E938" s="32" t="s">
        <v>1930</v>
      </c>
      <c r="F938" s="31" t="s">
        <v>1705</v>
      </c>
      <c r="G938" s="37">
        <v>0</v>
      </c>
      <c r="H938" s="31" t="s">
        <v>25</v>
      </c>
      <c r="I938" s="33">
        <v>0</v>
      </c>
      <c r="J938" s="33"/>
      <c r="K938" s="34"/>
      <c r="L938" s="34">
        <v>0</v>
      </c>
      <c r="M938" s="35">
        <v>18</v>
      </c>
      <c r="N938" s="36">
        <v>0</v>
      </c>
      <c r="O938" s="34">
        <v>0</v>
      </c>
      <c r="P938" s="36">
        <v>18</v>
      </c>
      <c r="Q938" s="34">
        <v>592</v>
      </c>
      <c r="R938" s="34">
        <v>10656</v>
      </c>
    </row>
    <row r="939" spans="1:18">
      <c r="A939" s="29" t="str">
        <f>+[1]DATA_PRODUCTO!A939</f>
        <v xml:space="preserve"> PLO0115 (TUBOS DE 1/2 SDR 41 PVC )</v>
      </c>
      <c r="B939" s="30">
        <v>44027</v>
      </c>
      <c r="C939" s="30">
        <v>44027</v>
      </c>
      <c r="D939" s="31" t="s">
        <v>1931</v>
      </c>
      <c r="E939" s="32" t="s">
        <v>1932</v>
      </c>
      <c r="F939" s="31" t="s">
        <v>1705</v>
      </c>
      <c r="G939" s="37">
        <v>0</v>
      </c>
      <c r="H939" s="31" t="s">
        <v>25</v>
      </c>
      <c r="I939" s="33">
        <v>0</v>
      </c>
      <c r="J939" s="33"/>
      <c r="K939" s="34"/>
      <c r="L939" s="34">
        <v>0</v>
      </c>
      <c r="M939" s="35">
        <v>30</v>
      </c>
      <c r="N939" s="36">
        <v>12</v>
      </c>
      <c r="O939" s="34">
        <v>0</v>
      </c>
      <c r="P939" s="36">
        <v>18</v>
      </c>
      <c r="Q939" s="34">
        <v>96.61</v>
      </c>
      <c r="R939" s="34">
        <v>1738.98</v>
      </c>
    </row>
    <row r="940" spans="1:18">
      <c r="A940" s="29" t="str">
        <f>+[1]DATA_PRODUCTO!A940</f>
        <v xml:space="preserve"> PLO0116 (TUBOS DE 2 SDR 41 PVC )</v>
      </c>
      <c r="B940" s="30">
        <v>44701</v>
      </c>
      <c r="C940" s="30">
        <v>44701</v>
      </c>
      <c r="D940" s="31" t="s">
        <v>1933</v>
      </c>
      <c r="E940" s="32" t="s">
        <v>1934</v>
      </c>
      <c r="F940" s="31" t="s">
        <v>1705</v>
      </c>
      <c r="G940" s="37">
        <v>0</v>
      </c>
      <c r="H940" s="31" t="s">
        <v>25</v>
      </c>
      <c r="I940" s="33">
        <v>0</v>
      </c>
      <c r="J940" s="33"/>
      <c r="K940" s="34"/>
      <c r="L940" s="34">
        <v>0</v>
      </c>
      <c r="M940" s="35">
        <v>5</v>
      </c>
      <c r="N940" s="36">
        <v>1</v>
      </c>
      <c r="O940" s="34">
        <v>0</v>
      </c>
      <c r="P940" s="36">
        <v>4</v>
      </c>
      <c r="Q940" s="34">
        <v>1225</v>
      </c>
      <c r="R940" s="34">
        <v>4900</v>
      </c>
    </row>
    <row r="941" spans="1:18">
      <c r="A941" s="29" t="str">
        <f>+[1]DATA_PRODUCTO!A941</f>
        <v xml:space="preserve"> PLO0117 (TUBOS DE 3/4 SDR 41 PVC)</v>
      </c>
      <c r="B941" s="30">
        <v>44027</v>
      </c>
      <c r="C941" s="30">
        <v>44027</v>
      </c>
      <c r="D941" s="31" t="s">
        <v>1935</v>
      </c>
      <c r="E941" s="32" t="s">
        <v>1936</v>
      </c>
      <c r="F941" s="31" t="s">
        <v>1705</v>
      </c>
      <c r="G941" s="37">
        <v>0</v>
      </c>
      <c r="H941" s="31" t="s">
        <v>25</v>
      </c>
      <c r="I941" s="33">
        <v>0</v>
      </c>
      <c r="J941" s="33"/>
      <c r="K941" s="34"/>
      <c r="L941" s="34">
        <v>0</v>
      </c>
      <c r="M941" s="35">
        <v>15</v>
      </c>
      <c r="N941" s="36">
        <v>1</v>
      </c>
      <c r="O941" s="34">
        <v>0</v>
      </c>
      <c r="P941" s="36">
        <v>14</v>
      </c>
      <c r="Q941" s="34">
        <v>122.03</v>
      </c>
      <c r="R941" s="34">
        <v>1708.42</v>
      </c>
    </row>
    <row r="942" spans="1:18">
      <c r="A942" s="29" t="str">
        <f>+[1]DATA_PRODUCTO!A942</f>
        <v xml:space="preserve"> PLO0118 (UNION UNIVERSAL DE 2 PPR VERDE)</v>
      </c>
      <c r="B942" s="30">
        <v>44026</v>
      </c>
      <c r="C942" s="30">
        <v>44026</v>
      </c>
      <c r="D942" s="31" t="s">
        <v>1937</v>
      </c>
      <c r="E942" s="32" t="s">
        <v>1938</v>
      </c>
      <c r="F942" s="31" t="s">
        <v>1705</v>
      </c>
      <c r="G942" s="37">
        <v>0</v>
      </c>
      <c r="H942" s="31" t="s">
        <v>25</v>
      </c>
      <c r="I942" s="33">
        <v>0</v>
      </c>
      <c r="J942" s="33"/>
      <c r="K942" s="34"/>
      <c r="L942" s="34">
        <v>0</v>
      </c>
      <c r="M942" s="35">
        <v>6</v>
      </c>
      <c r="N942" s="36">
        <v>0</v>
      </c>
      <c r="O942" s="34">
        <v>0</v>
      </c>
      <c r="P942" s="36">
        <v>6</v>
      </c>
      <c r="Q942" s="34">
        <v>46.57</v>
      </c>
      <c r="R942" s="34">
        <v>279.42</v>
      </c>
    </row>
    <row r="943" spans="1:18">
      <c r="A943" s="29" t="str">
        <f>+[1]DATA_PRODUCTO!A943</f>
        <v xml:space="preserve"> PLO0119 (URINAL )</v>
      </c>
      <c r="B943" s="30">
        <v>44027</v>
      </c>
      <c r="C943" s="30">
        <v>44027</v>
      </c>
      <c r="D943" s="31" t="s">
        <v>1939</v>
      </c>
      <c r="E943" s="32" t="s">
        <v>1940</v>
      </c>
      <c r="F943" s="31" t="s">
        <v>1705</v>
      </c>
      <c r="G943" s="37">
        <v>0</v>
      </c>
      <c r="H943" s="31" t="s">
        <v>25</v>
      </c>
      <c r="I943" s="33">
        <v>0</v>
      </c>
      <c r="J943" s="33"/>
      <c r="K943" s="34"/>
      <c r="L943" s="34">
        <v>0</v>
      </c>
      <c r="M943" s="35">
        <v>3</v>
      </c>
      <c r="N943" s="36">
        <v>0</v>
      </c>
      <c r="O943" s="34">
        <v>0</v>
      </c>
      <c r="P943" s="36">
        <v>3</v>
      </c>
      <c r="Q943" s="34">
        <v>1830.51</v>
      </c>
      <c r="R943" s="34">
        <v>5491.53</v>
      </c>
    </row>
    <row r="944" spans="1:18" ht="28.5">
      <c r="A944" s="29" t="str">
        <f>+[1]DATA_PRODUCTO!A944</f>
        <v xml:space="preserve"> PLO0120 (VALVULA DE ENTRADA 3/4 COMPLETAS (TINACO Y CISTERNA))</v>
      </c>
      <c r="B944" s="30">
        <v>44699</v>
      </c>
      <c r="C944" s="30">
        <v>44699</v>
      </c>
      <c r="D944" s="31" t="s">
        <v>1941</v>
      </c>
      <c r="E944" s="32" t="s">
        <v>1942</v>
      </c>
      <c r="F944" s="31" t="s">
        <v>1705</v>
      </c>
      <c r="G944" s="37">
        <v>0</v>
      </c>
      <c r="H944" s="31" t="s">
        <v>25</v>
      </c>
      <c r="I944" s="33">
        <v>0</v>
      </c>
      <c r="J944" s="33"/>
      <c r="K944" s="34"/>
      <c r="L944" s="34">
        <v>0</v>
      </c>
      <c r="M944" s="35">
        <v>30</v>
      </c>
      <c r="N944" s="36">
        <v>14</v>
      </c>
      <c r="O944" s="34">
        <v>0</v>
      </c>
      <c r="P944" s="36">
        <v>16</v>
      </c>
      <c r="Q944" s="34">
        <v>631.35</v>
      </c>
      <c r="R944" s="34">
        <v>10101.6</v>
      </c>
    </row>
    <row r="945" spans="1:18">
      <c r="A945" s="29" t="str">
        <f>+[1]DATA_PRODUCTO!A945</f>
        <v xml:space="preserve"> PLO0121 (VALVULA DE INODOROS FLUXOMETRO)</v>
      </c>
      <c r="B945" s="30">
        <v>44027</v>
      </c>
      <c r="C945" s="30">
        <v>44027</v>
      </c>
      <c r="D945" s="31" t="s">
        <v>1943</v>
      </c>
      <c r="E945" s="32" t="s">
        <v>1944</v>
      </c>
      <c r="F945" s="31" t="s">
        <v>1705</v>
      </c>
      <c r="G945" s="37">
        <v>0</v>
      </c>
      <c r="H945" s="31" t="s">
        <v>25</v>
      </c>
      <c r="I945" s="33">
        <v>0</v>
      </c>
      <c r="J945" s="33"/>
      <c r="K945" s="34"/>
      <c r="L945" s="34">
        <v>0</v>
      </c>
      <c r="M945" s="35">
        <v>1</v>
      </c>
      <c r="N945" s="36">
        <v>0</v>
      </c>
      <c r="O945" s="34">
        <v>1</v>
      </c>
      <c r="P945" s="36">
        <v>2</v>
      </c>
      <c r="Q945" s="34">
        <v>4983.05</v>
      </c>
      <c r="R945" s="34">
        <v>9966.1</v>
      </c>
    </row>
    <row r="946" spans="1:18">
      <c r="A946" s="29" t="str">
        <f>+[1]DATA_PRODUCTO!A946</f>
        <v xml:space="preserve"> PLO0122 (YEE DE 2X2 PVC )</v>
      </c>
      <c r="B946" s="30">
        <v>44026</v>
      </c>
      <c r="C946" s="30">
        <v>44026</v>
      </c>
      <c r="D946" s="31" t="s">
        <v>1945</v>
      </c>
      <c r="E946" s="32" t="s">
        <v>1946</v>
      </c>
      <c r="F946" s="31" t="s">
        <v>1705</v>
      </c>
      <c r="G946" s="37">
        <v>0</v>
      </c>
      <c r="H946" s="31" t="s">
        <v>25</v>
      </c>
      <c r="I946" s="33">
        <v>0</v>
      </c>
      <c r="J946" s="33"/>
      <c r="K946" s="34"/>
      <c r="L946" s="34">
        <v>0</v>
      </c>
      <c r="M946" s="35">
        <v>11</v>
      </c>
      <c r="N946" s="36">
        <v>1</v>
      </c>
      <c r="O946" s="34">
        <v>0</v>
      </c>
      <c r="P946" s="36">
        <v>10</v>
      </c>
      <c r="Q946" s="34">
        <v>38.64</v>
      </c>
      <c r="R946" s="34">
        <v>386.4</v>
      </c>
    </row>
    <row r="947" spans="1:18">
      <c r="A947" s="29" t="str">
        <f>+[1]DATA_PRODUCTO!A947</f>
        <v xml:space="preserve"> PLO0123 (YEE DE 3X2 PVC )</v>
      </c>
      <c r="B947" s="30">
        <v>44026</v>
      </c>
      <c r="C947" s="30">
        <v>44026</v>
      </c>
      <c r="D947" s="31" t="s">
        <v>1947</v>
      </c>
      <c r="E947" s="32" t="s">
        <v>1948</v>
      </c>
      <c r="F947" s="31" t="s">
        <v>1705</v>
      </c>
      <c r="G947" s="37">
        <v>0</v>
      </c>
      <c r="H947" s="31" t="s">
        <v>25</v>
      </c>
      <c r="I947" s="33">
        <v>0</v>
      </c>
      <c r="J947" s="33"/>
      <c r="K947" s="34"/>
      <c r="L947" s="34">
        <v>0</v>
      </c>
      <c r="M947" s="35">
        <v>25</v>
      </c>
      <c r="N947" s="36">
        <v>0</v>
      </c>
      <c r="O947" s="34">
        <v>0</v>
      </c>
      <c r="P947" s="36">
        <v>25</v>
      </c>
      <c r="Q947" s="34">
        <v>69.150000000000006</v>
      </c>
      <c r="R947" s="34">
        <v>1728.7500000000002</v>
      </c>
    </row>
    <row r="948" spans="1:18">
      <c r="A948" s="29" t="str">
        <f>+[1]DATA_PRODUCTO!A948</f>
        <v xml:space="preserve"> PLO0124 (YEE DE 3X3 PVC )</v>
      </c>
      <c r="B948" s="30">
        <v>44592</v>
      </c>
      <c r="C948" s="30">
        <v>44592</v>
      </c>
      <c r="D948" s="31" t="s">
        <v>1949</v>
      </c>
      <c r="E948" s="32" t="s">
        <v>1950</v>
      </c>
      <c r="F948" s="31" t="s">
        <v>1705</v>
      </c>
      <c r="G948" s="37">
        <v>0</v>
      </c>
      <c r="H948" s="31" t="s">
        <v>25</v>
      </c>
      <c r="I948" s="33">
        <v>0</v>
      </c>
      <c r="J948" s="33"/>
      <c r="K948" s="34"/>
      <c r="L948" s="34">
        <v>0</v>
      </c>
      <c r="M948" s="35">
        <v>7</v>
      </c>
      <c r="N948" s="36">
        <v>0</v>
      </c>
      <c r="O948" s="34">
        <v>0</v>
      </c>
      <c r="P948" s="36">
        <v>7</v>
      </c>
      <c r="Q948" s="34">
        <v>0</v>
      </c>
      <c r="R948" s="34">
        <v>0</v>
      </c>
    </row>
    <row r="949" spans="1:18">
      <c r="A949" s="29" t="str">
        <f>+[1]DATA_PRODUCTO!A949</f>
        <v xml:space="preserve"> PLO0125 (YEE DE 4X4 PVC )</v>
      </c>
      <c r="B949" s="30">
        <v>44109</v>
      </c>
      <c r="C949" s="30">
        <v>44109</v>
      </c>
      <c r="D949" s="31" t="s">
        <v>1951</v>
      </c>
      <c r="E949" s="32" t="s">
        <v>1952</v>
      </c>
      <c r="F949" s="31" t="s">
        <v>1705</v>
      </c>
      <c r="G949" s="37">
        <v>0</v>
      </c>
      <c r="H949" s="31" t="s">
        <v>25</v>
      </c>
      <c r="I949" s="33">
        <v>0</v>
      </c>
      <c r="J949" s="33"/>
      <c r="K949" s="34"/>
      <c r="L949" s="34">
        <v>0</v>
      </c>
      <c r="M949" s="35">
        <v>8</v>
      </c>
      <c r="N949" s="36">
        <v>0</v>
      </c>
      <c r="O949" s="34">
        <v>0</v>
      </c>
      <c r="P949" s="36">
        <v>8</v>
      </c>
      <c r="Q949" s="34">
        <v>193.22</v>
      </c>
      <c r="R949" s="34">
        <v>1545.76</v>
      </c>
    </row>
    <row r="950" spans="1:18">
      <c r="A950" s="29" t="str">
        <f>+[1]DATA_PRODUCTO!A950</f>
        <v xml:space="preserve"> PLO0126 (YEE DE1 1/2X2 PVC )</v>
      </c>
      <c r="B950" s="30">
        <v>44109</v>
      </c>
      <c r="C950" s="30">
        <v>44109</v>
      </c>
      <c r="D950" s="31" t="s">
        <v>1953</v>
      </c>
      <c r="E950" s="32" t="s">
        <v>1954</v>
      </c>
      <c r="F950" s="31" t="s">
        <v>1705</v>
      </c>
      <c r="G950" s="37">
        <v>0</v>
      </c>
      <c r="H950" s="31" t="s">
        <v>25</v>
      </c>
      <c r="I950" s="33">
        <v>0</v>
      </c>
      <c r="J950" s="33"/>
      <c r="K950" s="34"/>
      <c r="L950" s="34">
        <v>0</v>
      </c>
      <c r="M950" s="35">
        <v>1</v>
      </c>
      <c r="N950" s="36">
        <v>0</v>
      </c>
      <c r="O950" s="34">
        <v>0</v>
      </c>
      <c r="P950" s="36">
        <v>1</v>
      </c>
      <c r="Q950" s="34">
        <v>38.64</v>
      </c>
      <c r="R950" s="34">
        <v>38.64</v>
      </c>
    </row>
    <row r="951" spans="1:18" ht="28.5">
      <c r="A951" s="29" t="str">
        <f>+[1]DATA_PRODUCTO!A951</f>
        <v xml:space="preserve"> PLO0127 (JUNTA DRESSEN DE  1/2 PULGADA (UNIONES UNIVERSALES))</v>
      </c>
      <c r="B951" s="30">
        <v>44699</v>
      </c>
      <c r="C951" s="30">
        <v>44699</v>
      </c>
      <c r="D951" s="31" t="s">
        <v>1955</v>
      </c>
      <c r="E951" s="32" t="s">
        <v>1956</v>
      </c>
      <c r="F951" s="31" t="s">
        <v>1705</v>
      </c>
      <c r="G951" s="37">
        <v>0</v>
      </c>
      <c r="H951" s="31" t="s">
        <v>25</v>
      </c>
      <c r="I951" s="33">
        <v>0</v>
      </c>
      <c r="J951" s="33"/>
      <c r="K951" s="34"/>
      <c r="L951" s="34">
        <v>0</v>
      </c>
      <c r="M951" s="35">
        <v>5</v>
      </c>
      <c r="N951" s="36">
        <v>1</v>
      </c>
      <c r="O951" s="34">
        <v>0</v>
      </c>
      <c r="P951" s="36">
        <v>4</v>
      </c>
      <c r="Q951" s="34">
        <v>94.53</v>
      </c>
      <c r="R951" s="34">
        <v>378.12</v>
      </c>
    </row>
    <row r="952" spans="1:18">
      <c r="A952" s="29" t="str">
        <f>+[1]DATA_PRODUCTO!A952</f>
        <v xml:space="preserve"> PLO0128 (CODO HG (METAL) 1/2 X 90)</v>
      </c>
      <c r="B952" s="30">
        <v>44699</v>
      </c>
      <c r="C952" s="30">
        <v>44699</v>
      </c>
      <c r="D952" s="31" t="s">
        <v>1957</v>
      </c>
      <c r="E952" s="32" t="s">
        <v>1958</v>
      </c>
      <c r="F952" s="31" t="s">
        <v>1705</v>
      </c>
      <c r="G952" s="37">
        <v>0</v>
      </c>
      <c r="H952" s="31" t="s">
        <v>25</v>
      </c>
      <c r="I952" s="33">
        <v>0</v>
      </c>
      <c r="J952" s="33"/>
      <c r="K952" s="34"/>
      <c r="L952" s="34">
        <v>0</v>
      </c>
      <c r="M952" s="35">
        <v>10</v>
      </c>
      <c r="N952" s="36">
        <v>0</v>
      </c>
      <c r="O952" s="34">
        <v>2</v>
      </c>
      <c r="P952" s="36">
        <v>12</v>
      </c>
      <c r="Q952" s="34">
        <v>38.99</v>
      </c>
      <c r="R952" s="34">
        <v>467.88</v>
      </c>
    </row>
    <row r="953" spans="1:18">
      <c r="A953" s="29" t="str">
        <f>+[1]DATA_PRODUCTO!A953</f>
        <v xml:space="preserve"> PLO0129 (COPLIN HG (METAL) 1/2 )</v>
      </c>
      <c r="B953" s="30">
        <v>44699</v>
      </c>
      <c r="C953" s="30">
        <v>44699</v>
      </c>
      <c r="D953" s="31" t="s">
        <v>1959</v>
      </c>
      <c r="E953" s="32" t="s">
        <v>1960</v>
      </c>
      <c r="F953" s="31" t="s">
        <v>1705</v>
      </c>
      <c r="G953" s="37">
        <v>0</v>
      </c>
      <c r="H953" s="31" t="s">
        <v>25</v>
      </c>
      <c r="I953" s="33">
        <v>0</v>
      </c>
      <c r="J953" s="33"/>
      <c r="K953" s="34"/>
      <c r="L953" s="34">
        <v>0</v>
      </c>
      <c r="M953" s="35">
        <v>10</v>
      </c>
      <c r="N953" s="36">
        <v>3</v>
      </c>
      <c r="O953" s="34">
        <v>0</v>
      </c>
      <c r="P953" s="36">
        <v>7</v>
      </c>
      <c r="Q953" s="34">
        <v>25.3</v>
      </c>
      <c r="R953" s="34">
        <v>177.1</v>
      </c>
    </row>
    <row r="954" spans="1:18">
      <c r="A954" s="29" t="str">
        <f>+[1]DATA_PRODUCTO!A954</f>
        <v xml:space="preserve"> PLO0130 (PERITAS DE INODOROS  DE 4")</v>
      </c>
      <c r="B954" s="30">
        <v>44699</v>
      </c>
      <c r="C954" s="30">
        <v>44699</v>
      </c>
      <c r="D954" s="31" t="s">
        <v>1961</v>
      </c>
      <c r="E954" s="32" t="s">
        <v>1962</v>
      </c>
      <c r="F954" s="31" t="s">
        <v>1705</v>
      </c>
      <c r="G954" s="37">
        <v>0</v>
      </c>
      <c r="H954" s="31" t="s">
        <v>25</v>
      </c>
      <c r="I954" s="33">
        <v>0</v>
      </c>
      <c r="J954" s="33"/>
      <c r="K954" s="34"/>
      <c r="L954" s="34">
        <v>0</v>
      </c>
      <c r="M954" s="35">
        <v>10</v>
      </c>
      <c r="N954" s="36">
        <v>4</v>
      </c>
      <c r="O954" s="34">
        <v>0</v>
      </c>
      <c r="P954" s="36">
        <v>6</v>
      </c>
      <c r="Q954" s="34">
        <v>172.5</v>
      </c>
      <c r="R954" s="34">
        <v>1035</v>
      </c>
    </row>
    <row r="955" spans="1:18">
      <c r="A955" s="29" t="str">
        <f>+[1]DATA_PRODUCTO!A955</f>
        <v xml:space="preserve"> PLO0131 (UNION UNIVERSAL PVC DE 1/2)</v>
      </c>
      <c r="B955" s="30">
        <v>44699</v>
      </c>
      <c r="C955" s="30">
        <v>44699</v>
      </c>
      <c r="D955" s="31" t="s">
        <v>1963</v>
      </c>
      <c r="E955" s="32" t="s">
        <v>1964</v>
      </c>
      <c r="F955" s="31" t="s">
        <v>1705</v>
      </c>
      <c r="G955" s="37">
        <v>0</v>
      </c>
      <c r="H955" s="31" t="s">
        <v>25</v>
      </c>
      <c r="I955" s="33">
        <v>0</v>
      </c>
      <c r="J955" s="33"/>
      <c r="K955" s="34"/>
      <c r="L955" s="34">
        <v>0</v>
      </c>
      <c r="M955" s="35">
        <v>5</v>
      </c>
      <c r="N955" s="36">
        <v>0</v>
      </c>
      <c r="O955" s="34">
        <v>0</v>
      </c>
      <c r="P955" s="36">
        <v>5</v>
      </c>
      <c r="Q955" s="34">
        <v>26.45</v>
      </c>
      <c r="R955" s="34">
        <v>132.25</v>
      </c>
    </row>
    <row r="956" spans="1:18">
      <c r="A956" s="29" t="str">
        <f>+[1]DATA_PRODUCTO!A956</f>
        <v xml:space="preserve"> PLO0132 (MEZCLADORA DE UN HOYO SENCILLA )</v>
      </c>
      <c r="B956" s="30">
        <v>44699</v>
      </c>
      <c r="C956" s="30">
        <v>44699</v>
      </c>
      <c r="D956" s="31" t="s">
        <v>1965</v>
      </c>
      <c r="E956" s="32" t="s">
        <v>1966</v>
      </c>
      <c r="F956" s="31" t="s">
        <v>1705</v>
      </c>
      <c r="G956" s="37">
        <v>0</v>
      </c>
      <c r="H956" s="31" t="s">
        <v>25</v>
      </c>
      <c r="I956" s="33">
        <v>0</v>
      </c>
      <c r="J956" s="33"/>
      <c r="K956" s="34"/>
      <c r="L956" s="34">
        <v>0</v>
      </c>
      <c r="M956" s="35">
        <v>5</v>
      </c>
      <c r="N956" s="36">
        <v>5</v>
      </c>
      <c r="O956" s="34">
        <v>0</v>
      </c>
      <c r="P956" s="36">
        <v>0</v>
      </c>
      <c r="Q956" s="34">
        <v>672.75</v>
      </c>
      <c r="R956" s="34">
        <v>0</v>
      </c>
    </row>
    <row r="957" spans="1:18">
      <c r="A957" s="29" t="str">
        <f>+[1]DATA_PRODUCTO!A957</f>
        <v xml:space="preserve"> PLO0133 (MEZCLADORA DE FREGADERO SENCILLA AQUA FLEX)</v>
      </c>
      <c r="B957" s="30">
        <v>44699</v>
      </c>
      <c r="C957" s="30">
        <v>44699</v>
      </c>
      <c r="D957" s="31" t="s">
        <v>1967</v>
      </c>
      <c r="E957" s="32" t="s">
        <v>1968</v>
      </c>
      <c r="F957" s="31" t="s">
        <v>1705</v>
      </c>
      <c r="G957" s="37">
        <v>0</v>
      </c>
      <c r="H957" s="31" t="s">
        <v>25</v>
      </c>
      <c r="I957" s="33">
        <v>0</v>
      </c>
      <c r="J957" s="33"/>
      <c r="K957" s="34"/>
      <c r="L957" s="34">
        <v>0</v>
      </c>
      <c r="M957" s="35">
        <v>5</v>
      </c>
      <c r="N957" s="36">
        <v>1</v>
      </c>
      <c r="O957" s="34">
        <v>0</v>
      </c>
      <c r="P957" s="36">
        <v>4</v>
      </c>
      <c r="Q957" s="34">
        <v>1315</v>
      </c>
      <c r="R957" s="34">
        <v>5260</v>
      </c>
    </row>
    <row r="958" spans="1:18">
      <c r="A958" s="29" t="str">
        <f>+[1]DATA_PRODUCTO!A958</f>
        <v xml:space="preserve"> PLO0134 (SIFON DE LAVAMANO SENCILLO)</v>
      </c>
      <c r="B958" s="30">
        <v>44699</v>
      </c>
      <c r="C958" s="30">
        <v>44699</v>
      </c>
      <c r="D958" s="31" t="s">
        <v>1969</v>
      </c>
      <c r="E958" s="32" t="s">
        <v>1970</v>
      </c>
      <c r="F958" s="31" t="s">
        <v>1705</v>
      </c>
      <c r="G958" s="37">
        <v>0</v>
      </c>
      <c r="H958" s="31" t="s">
        <v>25</v>
      </c>
      <c r="I958" s="33">
        <v>0</v>
      </c>
      <c r="J958" s="33"/>
      <c r="K958" s="34"/>
      <c r="L958" s="34">
        <v>0</v>
      </c>
      <c r="M958" s="35">
        <v>10</v>
      </c>
      <c r="N958" s="36">
        <v>6</v>
      </c>
      <c r="O958" s="34">
        <v>0</v>
      </c>
      <c r="P958" s="36">
        <v>4</v>
      </c>
      <c r="Q958" s="34">
        <v>110</v>
      </c>
      <c r="R958" s="34">
        <v>440</v>
      </c>
    </row>
    <row r="959" spans="1:18">
      <c r="A959" s="29" t="str">
        <f>+[1]DATA_PRODUCTO!A959</f>
        <v xml:space="preserve"> PLO0135 (JUNTA DRESSEN DE 3/4" PVC)</v>
      </c>
      <c r="B959" s="30">
        <v>44699</v>
      </c>
      <c r="C959" s="30">
        <v>44699</v>
      </c>
      <c r="D959" s="31" t="s">
        <v>1971</v>
      </c>
      <c r="E959" s="32" t="s">
        <v>1972</v>
      </c>
      <c r="F959" s="31" t="s">
        <v>1705</v>
      </c>
      <c r="G959" s="37">
        <v>0</v>
      </c>
      <c r="H959" s="31" t="s">
        <v>25</v>
      </c>
      <c r="I959" s="33">
        <v>0</v>
      </c>
      <c r="J959" s="33"/>
      <c r="K959" s="34"/>
      <c r="L959" s="34">
        <v>0</v>
      </c>
      <c r="M959" s="35">
        <v>5</v>
      </c>
      <c r="N959" s="36">
        <v>1</v>
      </c>
      <c r="O959" s="34">
        <v>-2</v>
      </c>
      <c r="P959" s="36">
        <v>2</v>
      </c>
      <c r="Q959" s="34">
        <v>60</v>
      </c>
      <c r="R959" s="34">
        <v>120</v>
      </c>
    </row>
    <row r="960" spans="1:18">
      <c r="A960" s="29" t="str">
        <f>+[1]DATA_PRODUCTO!A960</f>
        <v xml:space="preserve"> PLO0136 (UNION UNIVERSAL 3/4" PVC)</v>
      </c>
      <c r="B960" s="30">
        <v>44699</v>
      </c>
      <c r="C960" s="30">
        <v>44699</v>
      </c>
      <c r="D960" s="31" t="s">
        <v>1973</v>
      </c>
      <c r="E960" s="32" t="s">
        <v>1974</v>
      </c>
      <c r="F960" s="31" t="s">
        <v>1705</v>
      </c>
      <c r="G960" s="37">
        <v>0</v>
      </c>
      <c r="H960" s="31" t="s">
        <v>25</v>
      </c>
      <c r="I960" s="33">
        <v>0</v>
      </c>
      <c r="J960" s="33"/>
      <c r="K960" s="34"/>
      <c r="L960" s="34">
        <v>0</v>
      </c>
      <c r="M960" s="35">
        <v>10</v>
      </c>
      <c r="N960" s="36">
        <v>1</v>
      </c>
      <c r="O960" s="34">
        <v>0</v>
      </c>
      <c r="P960" s="36">
        <v>9</v>
      </c>
      <c r="Q960" s="34">
        <v>54</v>
      </c>
      <c r="R960" s="34">
        <v>486</v>
      </c>
    </row>
    <row r="961" spans="1:18">
      <c r="A961" s="29" t="str">
        <f>+[1]DATA_PRODUCTO!A961</f>
        <v xml:space="preserve"> PLO0137 (UNION UNIVERSAL 1"  PVC)</v>
      </c>
      <c r="B961" s="30">
        <v>44699</v>
      </c>
      <c r="C961" s="30">
        <v>44699</v>
      </c>
      <c r="D961" s="31" t="s">
        <v>1975</v>
      </c>
      <c r="E961" s="32" t="s">
        <v>1976</v>
      </c>
      <c r="F961" s="31" t="s">
        <v>1705</v>
      </c>
      <c r="G961" s="37">
        <v>0</v>
      </c>
      <c r="H961" s="31" t="s">
        <v>25</v>
      </c>
      <c r="I961" s="33">
        <v>0</v>
      </c>
      <c r="J961" s="33"/>
      <c r="K961" s="34"/>
      <c r="L961" s="34">
        <v>0</v>
      </c>
      <c r="M961" s="35">
        <v>2</v>
      </c>
      <c r="N961" s="36">
        <v>1</v>
      </c>
      <c r="O961" s="34">
        <v>3</v>
      </c>
      <c r="P961" s="36">
        <v>4</v>
      </c>
      <c r="Q961" s="34">
        <v>75</v>
      </c>
      <c r="R961" s="34">
        <v>300</v>
      </c>
    </row>
    <row r="962" spans="1:18">
      <c r="A962" s="29" t="str">
        <f>+[1]DATA_PRODUCTO!A962</f>
        <v xml:space="preserve"> PLO0138 (VALVULA DE ENTRADA DE INODORO 3/4)</v>
      </c>
      <c r="B962" s="30">
        <v>44701</v>
      </c>
      <c r="C962" s="30">
        <v>44701</v>
      </c>
      <c r="D962" s="31" t="s">
        <v>1977</v>
      </c>
      <c r="E962" s="32" t="s">
        <v>1978</v>
      </c>
      <c r="F962" s="31" t="s">
        <v>1705</v>
      </c>
      <c r="G962" s="37">
        <v>0</v>
      </c>
      <c r="H962" s="31" t="s">
        <v>25</v>
      </c>
      <c r="I962" s="33">
        <v>0</v>
      </c>
      <c r="J962" s="33"/>
      <c r="K962" s="34"/>
      <c r="L962" s="34">
        <v>0</v>
      </c>
      <c r="M962" s="35">
        <v>2</v>
      </c>
      <c r="N962" s="36">
        <v>2</v>
      </c>
      <c r="O962" s="34">
        <v>0</v>
      </c>
      <c r="P962" s="36">
        <v>0</v>
      </c>
      <c r="Q962" s="34">
        <v>320</v>
      </c>
      <c r="R962" s="34">
        <v>0</v>
      </c>
    </row>
    <row r="963" spans="1:18">
      <c r="A963" s="29" t="str">
        <f>+[1]DATA_PRODUCTO!A963</f>
        <v xml:space="preserve"> PLO0139 (VALVULA DE  INODORO ENTRADA Y SALIDA)</v>
      </c>
      <c r="B963" s="30">
        <v>44701</v>
      </c>
      <c r="C963" s="30">
        <v>44701</v>
      </c>
      <c r="D963" s="31" t="s">
        <v>1979</v>
      </c>
      <c r="E963" s="32" t="s">
        <v>1980</v>
      </c>
      <c r="F963" s="31" t="s">
        <v>1705</v>
      </c>
      <c r="G963" s="37">
        <v>0</v>
      </c>
      <c r="H963" s="31" t="s">
        <v>25</v>
      </c>
      <c r="I963" s="33">
        <v>0</v>
      </c>
      <c r="J963" s="33"/>
      <c r="K963" s="34"/>
      <c r="L963" s="34">
        <v>0</v>
      </c>
      <c r="M963" s="35">
        <v>5</v>
      </c>
      <c r="N963" s="36">
        <v>5</v>
      </c>
      <c r="O963" s="34">
        <v>0</v>
      </c>
      <c r="P963" s="36">
        <v>0</v>
      </c>
      <c r="Q963" s="34">
        <v>450</v>
      </c>
      <c r="R963" s="34">
        <v>0</v>
      </c>
    </row>
    <row r="964" spans="1:18" ht="28.5">
      <c r="A964" s="29" t="str">
        <f>+[1]DATA_PRODUCTO!A964</f>
        <v xml:space="preserve"> PRO0001 (BANDEJAS REDONDAS PARA SERVIR LLANAS ACERO INOXIDABLE)</v>
      </c>
      <c r="B964" s="30">
        <v>44110</v>
      </c>
      <c r="C964" s="30">
        <v>44110</v>
      </c>
      <c r="D964" s="31" t="s">
        <v>1981</v>
      </c>
      <c r="E964" s="32" t="s">
        <v>1982</v>
      </c>
      <c r="F964" s="31" t="s">
        <v>1983</v>
      </c>
      <c r="G964" s="37">
        <v>0</v>
      </c>
      <c r="H964" s="31" t="s">
        <v>111</v>
      </c>
      <c r="I964" s="33">
        <v>0</v>
      </c>
      <c r="J964" s="33"/>
      <c r="K964" s="34"/>
      <c r="L964" s="34">
        <v>0</v>
      </c>
      <c r="M964" s="35">
        <v>4</v>
      </c>
      <c r="N964" s="36">
        <v>4</v>
      </c>
      <c r="O964" s="34">
        <v>0</v>
      </c>
      <c r="P964" s="36">
        <v>0</v>
      </c>
      <c r="Q964" s="34">
        <v>0</v>
      </c>
      <c r="R964" s="34">
        <v>0</v>
      </c>
    </row>
    <row r="965" spans="1:18" ht="28.5">
      <c r="A965" s="29" t="str">
        <f>+[1]DATA_PRODUCTO!A965</f>
        <v xml:space="preserve"> PRO0002 (BANDEJAS REDONDAS PARA SERVIR ONDAS ACERO INOXIDABLE)</v>
      </c>
      <c r="B965" s="30">
        <v>44190</v>
      </c>
      <c r="C965" s="30">
        <v>44190</v>
      </c>
      <c r="D965" s="31" t="s">
        <v>1984</v>
      </c>
      <c r="E965" s="32" t="s">
        <v>1985</v>
      </c>
      <c r="F965" s="31" t="s">
        <v>1983</v>
      </c>
      <c r="G965" s="37">
        <v>0</v>
      </c>
      <c r="H965" s="31" t="s">
        <v>111</v>
      </c>
      <c r="I965" s="33">
        <v>0</v>
      </c>
      <c r="J965" s="33"/>
      <c r="K965" s="34"/>
      <c r="L965" s="34">
        <v>0</v>
      </c>
      <c r="M965" s="35">
        <v>9</v>
      </c>
      <c r="N965" s="36">
        <v>1</v>
      </c>
      <c r="O965" s="34">
        <v>0</v>
      </c>
      <c r="P965" s="36">
        <v>8</v>
      </c>
      <c r="Q965" s="34">
        <v>0</v>
      </c>
      <c r="R965" s="34">
        <v>0</v>
      </c>
    </row>
    <row r="966" spans="1:18">
      <c r="A966" s="29" t="str">
        <f>+[1]DATA_PRODUCTO!A966</f>
        <v xml:space="preserve"> PRO0003 (BANDERA INSTITUCIONAL  4X6 PARA EXTERIOR)</v>
      </c>
      <c r="B966" s="30">
        <v>44190</v>
      </c>
      <c r="C966" s="30">
        <v>44190</v>
      </c>
      <c r="D966" s="31" t="s">
        <v>1986</v>
      </c>
      <c r="E966" s="32" t="s">
        <v>1987</v>
      </c>
      <c r="F966" s="31" t="s">
        <v>1983</v>
      </c>
      <c r="G966" s="37">
        <v>0</v>
      </c>
      <c r="H966" s="31" t="s">
        <v>111</v>
      </c>
      <c r="I966" s="33">
        <v>0</v>
      </c>
      <c r="J966" s="33"/>
      <c r="K966" s="34"/>
      <c r="L966" s="34">
        <v>0</v>
      </c>
      <c r="M966" s="35">
        <v>0</v>
      </c>
      <c r="N966" s="36">
        <v>0</v>
      </c>
      <c r="O966" s="34">
        <v>0</v>
      </c>
      <c r="P966" s="36">
        <v>0</v>
      </c>
      <c r="Q966" s="34">
        <v>0</v>
      </c>
      <c r="R966" s="34">
        <v>0</v>
      </c>
    </row>
    <row r="967" spans="1:18">
      <c r="A967" s="29" t="str">
        <f>+[1]DATA_PRODUCTO!A967</f>
        <v xml:space="preserve"> PRO0004 (BANDERA INSTITUCIONAL  4X6 PARA EXTERIOR)</v>
      </c>
      <c r="B967" s="30">
        <v>44439</v>
      </c>
      <c r="C967" s="30">
        <v>44439</v>
      </c>
      <c r="D967" s="31" t="s">
        <v>1988</v>
      </c>
      <c r="E967" s="32" t="s">
        <v>1987</v>
      </c>
      <c r="F967" s="31" t="s">
        <v>1983</v>
      </c>
      <c r="G967" s="37">
        <v>0</v>
      </c>
      <c r="H967" s="31" t="s">
        <v>111</v>
      </c>
      <c r="I967" s="33">
        <v>0</v>
      </c>
      <c r="J967" s="33"/>
      <c r="K967" s="34"/>
      <c r="L967" s="34">
        <v>0</v>
      </c>
      <c r="M967" s="35">
        <v>7</v>
      </c>
      <c r="N967" s="36">
        <v>7</v>
      </c>
      <c r="O967" s="34">
        <v>0</v>
      </c>
      <c r="P967" s="36">
        <v>0</v>
      </c>
      <c r="Q967" s="34">
        <v>3400</v>
      </c>
      <c r="R967" s="34">
        <v>0</v>
      </c>
    </row>
    <row r="968" spans="1:18" ht="28.5">
      <c r="A968" s="29" t="str">
        <f>+[1]DATA_PRODUCTO!A968</f>
        <v xml:space="preserve"> PRO0005 (BANDERA INSTITUCIONAL DEL INTRANT PARA INTERIOR)</v>
      </c>
      <c r="B968" s="30">
        <v>44190</v>
      </c>
      <c r="C968" s="30">
        <v>44190</v>
      </c>
      <c r="D968" s="31" t="s">
        <v>1989</v>
      </c>
      <c r="E968" s="32" t="s">
        <v>1990</v>
      </c>
      <c r="F968" s="31" t="s">
        <v>1983</v>
      </c>
      <c r="G968" s="37">
        <v>0</v>
      </c>
      <c r="H968" s="31" t="s">
        <v>111</v>
      </c>
      <c r="I968" s="33">
        <v>0</v>
      </c>
      <c r="J968" s="33"/>
      <c r="K968" s="34"/>
      <c r="L968" s="34">
        <v>0</v>
      </c>
      <c r="M968" s="35">
        <v>0</v>
      </c>
      <c r="N968" s="36">
        <v>0</v>
      </c>
      <c r="O968" s="34">
        <v>11</v>
      </c>
      <c r="P968" s="36">
        <v>11</v>
      </c>
      <c r="Q968" s="34">
        <v>0</v>
      </c>
      <c r="R968" s="34">
        <v>0</v>
      </c>
    </row>
    <row r="969" spans="1:18" ht="28.5">
      <c r="A969" s="29" t="str">
        <f>+[1]DATA_PRODUCTO!A969</f>
        <v xml:space="preserve"> PRO0006 (BANDERAS DE LA REPUBLICA DOMINICANA EN TELA DE 48"X74", PARA EXTERIOR.       INTRANT)</v>
      </c>
      <c r="B969" s="30">
        <v>44190</v>
      </c>
      <c r="C969" s="30">
        <v>44190</v>
      </c>
      <c r="D969" s="31" t="s">
        <v>1991</v>
      </c>
      <c r="E969" s="32" t="s">
        <v>1992</v>
      </c>
      <c r="F969" s="31" t="s">
        <v>1983</v>
      </c>
      <c r="G969" s="37">
        <v>0</v>
      </c>
      <c r="H969" s="31" t="s">
        <v>111</v>
      </c>
      <c r="I969" s="33">
        <v>0</v>
      </c>
      <c r="J969" s="33"/>
      <c r="K969" s="34"/>
      <c r="L969" s="34">
        <v>0</v>
      </c>
      <c r="M969" s="35">
        <v>0</v>
      </c>
      <c r="N969" s="36">
        <v>0</v>
      </c>
      <c r="O969" s="34">
        <v>0</v>
      </c>
      <c r="P969" s="36">
        <v>0</v>
      </c>
      <c r="Q969" s="34">
        <v>600</v>
      </c>
      <c r="R969" s="34">
        <v>0</v>
      </c>
    </row>
    <row r="970" spans="1:18" ht="28.5">
      <c r="A970" s="29" t="str">
        <f>+[1]DATA_PRODUCTO!A970</f>
        <v xml:space="preserve"> PRO0007 (BANDERA INSTITUCIONAL   PARA INTERIOR CON BORLA)</v>
      </c>
      <c r="B970" s="30">
        <v>44592</v>
      </c>
      <c r="C970" s="30">
        <v>44592</v>
      </c>
      <c r="D970" s="31" t="s">
        <v>1993</v>
      </c>
      <c r="E970" s="32" t="s">
        <v>1994</v>
      </c>
      <c r="F970" s="31" t="s">
        <v>1983</v>
      </c>
      <c r="G970" s="37">
        <v>0</v>
      </c>
      <c r="H970" s="31">
        <v>0</v>
      </c>
      <c r="I970" s="33">
        <v>0</v>
      </c>
      <c r="J970" s="33"/>
      <c r="K970" s="34"/>
      <c r="L970" s="34">
        <v>0</v>
      </c>
      <c r="M970" s="35">
        <v>1</v>
      </c>
      <c r="N970" s="36">
        <v>1</v>
      </c>
      <c r="O970" s="34">
        <v>0</v>
      </c>
      <c r="P970" s="36">
        <v>0</v>
      </c>
      <c r="Q970" s="34">
        <v>0</v>
      </c>
      <c r="R970" s="34">
        <v>0</v>
      </c>
    </row>
    <row r="971" spans="1:18" ht="28.5">
      <c r="A971" s="29" t="str">
        <f>+[1]DATA_PRODUCTO!A971</f>
        <v xml:space="preserve"> PRO0008 (BANDERAS DE LA REPUBLICA DOMINICANA EN TELA DE 48"X74", PARA EXTERIOR.       INTRANT)</v>
      </c>
      <c r="B971" s="30">
        <v>44439</v>
      </c>
      <c r="C971" s="30">
        <v>44439</v>
      </c>
      <c r="D971" s="31" t="s">
        <v>1995</v>
      </c>
      <c r="E971" s="32" t="s">
        <v>1992</v>
      </c>
      <c r="F971" s="31" t="s">
        <v>1983</v>
      </c>
      <c r="G971" s="37">
        <v>0</v>
      </c>
      <c r="H971" s="31" t="s">
        <v>111</v>
      </c>
      <c r="I971" s="33">
        <v>0</v>
      </c>
      <c r="J971" s="33"/>
      <c r="K971" s="34"/>
      <c r="L971" s="34">
        <v>0</v>
      </c>
      <c r="M971" s="35">
        <v>6</v>
      </c>
      <c r="N971" s="36">
        <v>5</v>
      </c>
      <c r="O971" s="34">
        <v>0</v>
      </c>
      <c r="P971" s="36">
        <v>1</v>
      </c>
      <c r="Q971" s="34">
        <v>1400</v>
      </c>
      <c r="R971" s="34">
        <v>1400</v>
      </c>
    </row>
    <row r="972" spans="1:18">
      <c r="A972" s="29" t="str">
        <f>+[1]DATA_PRODUCTO!A972</f>
        <v xml:space="preserve"> PRO0009 (BANDERINES CON ISOTIPO INTRANT)</v>
      </c>
      <c r="B972" s="30">
        <v>44592</v>
      </c>
      <c r="C972" s="30">
        <v>44592</v>
      </c>
      <c r="D972" s="31" t="s">
        <v>1996</v>
      </c>
      <c r="E972" s="32" t="s">
        <v>1997</v>
      </c>
      <c r="F972" s="31" t="s">
        <v>1983</v>
      </c>
      <c r="G972" s="37">
        <v>0</v>
      </c>
      <c r="H972" s="31">
        <v>0</v>
      </c>
      <c r="I972" s="33">
        <v>0</v>
      </c>
      <c r="J972" s="33"/>
      <c r="K972" s="34"/>
      <c r="L972" s="34">
        <v>0</v>
      </c>
      <c r="M972" s="35">
        <v>12</v>
      </c>
      <c r="N972" s="36">
        <v>0</v>
      </c>
      <c r="O972" s="34">
        <v>0</v>
      </c>
      <c r="P972" s="36">
        <v>12</v>
      </c>
      <c r="Q972" s="34">
        <v>0</v>
      </c>
      <c r="R972" s="34">
        <v>0</v>
      </c>
    </row>
    <row r="973" spans="1:18">
      <c r="A973" s="29" t="str">
        <f>+[1]DATA_PRODUCTO!A973</f>
        <v xml:space="preserve"> PRO0010 (CAFETERA CON TAPA GRANDE )</v>
      </c>
      <c r="B973" s="30">
        <v>44190</v>
      </c>
      <c r="C973" s="30">
        <v>44190</v>
      </c>
      <c r="D973" s="31" t="s">
        <v>1998</v>
      </c>
      <c r="E973" s="32" t="s">
        <v>1999</v>
      </c>
      <c r="F973" s="31" t="s">
        <v>1983</v>
      </c>
      <c r="G973" s="37">
        <v>0</v>
      </c>
      <c r="H973" s="31" t="s">
        <v>111</v>
      </c>
      <c r="I973" s="33">
        <v>0</v>
      </c>
      <c r="J973" s="33"/>
      <c r="K973" s="34"/>
      <c r="L973" s="34">
        <v>0</v>
      </c>
      <c r="M973" s="35">
        <v>2</v>
      </c>
      <c r="N973" s="36">
        <v>2</v>
      </c>
      <c r="O973" s="34">
        <v>0</v>
      </c>
      <c r="P973" s="36">
        <v>0</v>
      </c>
      <c r="Q973" s="34">
        <v>0</v>
      </c>
      <c r="R973" s="34">
        <v>0</v>
      </c>
    </row>
    <row r="974" spans="1:18">
      <c r="A974" s="29" t="str">
        <f>+[1]DATA_PRODUCTO!A974</f>
        <v xml:space="preserve"> PRO0011 (CAFETERA CON TAPA PEQUEÑA  (DE PORCELANA))</v>
      </c>
      <c r="B974" s="30">
        <v>44190</v>
      </c>
      <c r="C974" s="30">
        <v>44190</v>
      </c>
      <c r="D974" s="31" t="s">
        <v>2000</v>
      </c>
      <c r="E974" s="32" t="s">
        <v>2001</v>
      </c>
      <c r="F974" s="31" t="s">
        <v>1983</v>
      </c>
      <c r="G974" s="37">
        <v>0</v>
      </c>
      <c r="H974" s="31" t="s">
        <v>111</v>
      </c>
      <c r="I974" s="33">
        <v>0</v>
      </c>
      <c r="J974" s="33"/>
      <c r="K974" s="34"/>
      <c r="L974" s="34">
        <v>0</v>
      </c>
      <c r="M974" s="35">
        <v>6</v>
      </c>
      <c r="N974" s="36">
        <v>1</v>
      </c>
      <c r="O974" s="34">
        <v>0</v>
      </c>
      <c r="P974" s="36">
        <v>5</v>
      </c>
      <c r="Q974" s="34">
        <v>796.66</v>
      </c>
      <c r="R974" s="34">
        <v>3983.2999999999997</v>
      </c>
    </row>
    <row r="975" spans="1:18" ht="28.5">
      <c r="A975" s="29" t="str">
        <f>+[1]DATA_PRODUCTO!A975</f>
        <v xml:space="preserve"> PRO0012 (CAFETERA ELECTRICA ADCRAFT DE 100 TAZAS ACERO INOXIDABLE)</v>
      </c>
      <c r="B975" s="30">
        <v>44110</v>
      </c>
      <c r="C975" s="30">
        <v>44110</v>
      </c>
      <c r="D975" s="31" t="s">
        <v>2002</v>
      </c>
      <c r="E975" s="32" t="s">
        <v>2003</v>
      </c>
      <c r="F975" s="31" t="s">
        <v>1983</v>
      </c>
      <c r="G975" s="37">
        <v>0</v>
      </c>
      <c r="H975" s="31" t="s">
        <v>25</v>
      </c>
      <c r="I975" s="33">
        <v>0</v>
      </c>
      <c r="J975" s="33"/>
      <c r="K975" s="34"/>
      <c r="L975" s="34">
        <v>0</v>
      </c>
      <c r="M975" s="35">
        <v>1</v>
      </c>
      <c r="N975" s="36">
        <v>1</v>
      </c>
      <c r="O975" s="34">
        <v>0</v>
      </c>
      <c r="P975" s="36">
        <v>0</v>
      </c>
      <c r="Q975" s="34">
        <v>16542.29</v>
      </c>
      <c r="R975" s="34">
        <v>0</v>
      </c>
    </row>
    <row r="976" spans="1:18" ht="28.5">
      <c r="A976" s="29" t="str">
        <f>+[1]DATA_PRODUCTO!A976</f>
        <v xml:space="preserve"> PRO0013 (CAFETERA ELECTRICA OSTER DE 35 TAZAS ACERO INOXIDABLE)</v>
      </c>
      <c r="B976" s="30">
        <v>44110</v>
      </c>
      <c r="C976" s="30">
        <v>44110</v>
      </c>
      <c r="D976" s="31" t="s">
        <v>2004</v>
      </c>
      <c r="E976" s="32" t="s">
        <v>2005</v>
      </c>
      <c r="F976" s="31" t="s">
        <v>1983</v>
      </c>
      <c r="G976" s="37">
        <v>0</v>
      </c>
      <c r="H976" s="31" t="s">
        <v>827</v>
      </c>
      <c r="I976" s="33">
        <v>0</v>
      </c>
      <c r="J976" s="33"/>
      <c r="K976" s="34"/>
      <c r="L976" s="34">
        <v>0</v>
      </c>
      <c r="M976" s="35">
        <v>0</v>
      </c>
      <c r="N976" s="36">
        <v>1</v>
      </c>
      <c r="O976" s="34">
        <v>1</v>
      </c>
      <c r="P976" s="36">
        <v>0</v>
      </c>
      <c r="Q976" s="34">
        <v>5590</v>
      </c>
      <c r="R976" s="34">
        <v>0</v>
      </c>
    </row>
    <row r="977" spans="1:18">
      <c r="A977" s="29" t="str">
        <f>+[1]DATA_PRODUCTO!A977</f>
        <v xml:space="preserve"> PRO0014 (COPAS TIPO MERLOT CAJAS DE 12 UNIDADES)</v>
      </c>
      <c r="B977" s="30">
        <v>44110</v>
      </c>
      <c r="C977" s="30">
        <v>44110</v>
      </c>
      <c r="D977" s="31" t="s">
        <v>2006</v>
      </c>
      <c r="E977" s="32" t="s">
        <v>2007</v>
      </c>
      <c r="F977" s="31" t="s">
        <v>1983</v>
      </c>
      <c r="G977" s="37">
        <v>0</v>
      </c>
      <c r="H977" s="31" t="s">
        <v>827</v>
      </c>
      <c r="I977" s="33">
        <v>0</v>
      </c>
      <c r="J977" s="33"/>
      <c r="K977" s="34"/>
      <c r="L977" s="34">
        <v>0</v>
      </c>
      <c r="M977" s="35">
        <v>168</v>
      </c>
      <c r="N977" s="36">
        <v>12</v>
      </c>
      <c r="O977" s="34">
        <v>-1</v>
      </c>
      <c r="P977" s="36">
        <v>155</v>
      </c>
      <c r="Q977" s="34">
        <v>0</v>
      </c>
      <c r="R977" s="34">
        <v>0</v>
      </c>
    </row>
    <row r="978" spans="1:18">
      <c r="A978" s="29" t="str">
        <f>+[1]DATA_PRODUCTO!A978</f>
        <v xml:space="preserve"> PRO0015 (COPAS TIPO PINOT CAJAS DE 12 UNIDADES)</v>
      </c>
      <c r="B978" s="30">
        <v>43256</v>
      </c>
      <c r="C978" s="30">
        <v>43256</v>
      </c>
      <c r="D978" s="31" t="s">
        <v>2008</v>
      </c>
      <c r="E978" s="32" t="s">
        <v>2009</v>
      </c>
      <c r="F978" s="31" t="s">
        <v>1983</v>
      </c>
      <c r="G978" s="37">
        <v>0</v>
      </c>
      <c r="H978" s="31" t="s">
        <v>827</v>
      </c>
      <c r="I978" s="33">
        <v>0</v>
      </c>
      <c r="J978" s="33"/>
      <c r="K978" s="34"/>
      <c r="L978" s="34">
        <v>0</v>
      </c>
      <c r="M978" s="35">
        <v>96</v>
      </c>
      <c r="N978" s="36">
        <v>48</v>
      </c>
      <c r="O978" s="34">
        <v>-12</v>
      </c>
      <c r="P978" s="36">
        <v>36</v>
      </c>
      <c r="Q978" s="34">
        <v>0</v>
      </c>
      <c r="R978" s="34">
        <v>0</v>
      </c>
    </row>
    <row r="979" spans="1:18">
      <c r="A979" s="29" t="str">
        <f>+[1]DATA_PRODUCTO!A979</f>
        <v xml:space="preserve"> PRO0016 (CORTINA ANTIBACTERIANA)</v>
      </c>
      <c r="B979" s="30">
        <v>44592</v>
      </c>
      <c r="C979" s="30">
        <v>44592</v>
      </c>
      <c r="D979" s="31" t="s">
        <v>2010</v>
      </c>
      <c r="E979" s="32" t="s">
        <v>2011</v>
      </c>
      <c r="F979" s="31" t="s">
        <v>1983</v>
      </c>
      <c r="G979" s="37">
        <v>0</v>
      </c>
      <c r="H979" s="31" t="s">
        <v>111</v>
      </c>
      <c r="I979" s="33">
        <v>0</v>
      </c>
      <c r="J979" s="33"/>
      <c r="K979" s="34"/>
      <c r="L979" s="34">
        <v>0</v>
      </c>
      <c r="M979" s="35">
        <v>0</v>
      </c>
      <c r="N979" s="36">
        <v>0</v>
      </c>
      <c r="O979" s="34">
        <v>0</v>
      </c>
      <c r="P979" s="36">
        <v>0</v>
      </c>
      <c r="Q979" s="34">
        <v>11500</v>
      </c>
      <c r="R979" s="34">
        <v>0</v>
      </c>
    </row>
    <row r="980" spans="1:18">
      <c r="A980" s="29" t="str">
        <f>+[1]DATA_PRODUCTO!A980</f>
        <v xml:space="preserve"> PRO0017 (CUBIERTOS METAL GRANDES)</v>
      </c>
      <c r="B980" s="30">
        <v>43256</v>
      </c>
      <c r="C980" s="30">
        <v>43256</v>
      </c>
      <c r="D980" s="31" t="s">
        <v>2012</v>
      </c>
      <c r="E980" s="32" t="s">
        <v>2013</v>
      </c>
      <c r="F980" s="31" t="s">
        <v>1983</v>
      </c>
      <c r="G980" s="37">
        <v>0</v>
      </c>
      <c r="H980" s="31" t="s">
        <v>111</v>
      </c>
      <c r="I980" s="33">
        <v>0</v>
      </c>
      <c r="J980" s="33"/>
      <c r="K980" s="34"/>
      <c r="L980" s="34">
        <v>0</v>
      </c>
      <c r="M980" s="35">
        <v>26</v>
      </c>
      <c r="N980" s="36">
        <v>26</v>
      </c>
      <c r="O980" s="34">
        <v>0</v>
      </c>
      <c r="P980" s="36">
        <v>0</v>
      </c>
      <c r="Q980" s="34">
        <v>0</v>
      </c>
      <c r="R980" s="34">
        <v>0</v>
      </c>
    </row>
    <row r="981" spans="1:18">
      <c r="A981" s="29" t="str">
        <f>+[1]DATA_PRODUCTO!A981</f>
        <v xml:space="preserve"> PRO0018 (CUCHARAS DE METAL GRANDES)</v>
      </c>
      <c r="B981" s="30">
        <v>44110</v>
      </c>
      <c r="C981" s="30">
        <v>44110</v>
      </c>
      <c r="D981" s="31" t="s">
        <v>2014</v>
      </c>
      <c r="E981" s="32" t="s">
        <v>2015</v>
      </c>
      <c r="F981" s="31" t="s">
        <v>1983</v>
      </c>
      <c r="G981" s="37">
        <v>0</v>
      </c>
      <c r="H981" s="31" t="s">
        <v>111</v>
      </c>
      <c r="I981" s="33">
        <v>0</v>
      </c>
      <c r="J981" s="33"/>
      <c r="K981" s="34"/>
      <c r="L981" s="34">
        <v>0</v>
      </c>
      <c r="M981" s="35">
        <v>26</v>
      </c>
      <c r="N981" s="36">
        <v>26</v>
      </c>
      <c r="O981" s="34">
        <v>0</v>
      </c>
      <c r="P981" s="36">
        <v>0</v>
      </c>
      <c r="Q981" s="34">
        <v>97.6</v>
      </c>
      <c r="R981" s="34">
        <v>0</v>
      </c>
    </row>
    <row r="982" spans="1:18">
      <c r="A982" s="29" t="str">
        <f>+[1]DATA_PRODUCTO!A982</f>
        <v xml:space="preserve"> PRO0019 (CUCHARAS DE METAL PARA CAFÉ (PEQ.))</v>
      </c>
      <c r="B982" s="30">
        <v>44110</v>
      </c>
      <c r="C982" s="30">
        <v>44110</v>
      </c>
      <c r="D982" s="31" t="s">
        <v>2016</v>
      </c>
      <c r="E982" s="32" t="s">
        <v>2017</v>
      </c>
      <c r="F982" s="31" t="s">
        <v>1983</v>
      </c>
      <c r="G982" s="37">
        <v>0</v>
      </c>
      <c r="H982" s="31" t="s">
        <v>111</v>
      </c>
      <c r="I982" s="33">
        <v>0</v>
      </c>
      <c r="J982" s="33"/>
      <c r="K982" s="34"/>
      <c r="L982" s="34">
        <v>0</v>
      </c>
      <c r="M982" s="35">
        <v>96</v>
      </c>
      <c r="N982" s="36">
        <v>94</v>
      </c>
      <c r="O982" s="34">
        <v>-2</v>
      </c>
      <c r="P982" s="36">
        <v>0</v>
      </c>
      <c r="Q982" s="34">
        <v>0</v>
      </c>
      <c r="R982" s="34">
        <v>0</v>
      </c>
    </row>
    <row r="983" spans="1:18">
      <c r="A983" s="29" t="str">
        <f>+[1]DATA_PRODUCTO!A983</f>
        <v xml:space="preserve"> PRO0020 (CUCHILLOS DE METAL GRANDES)</v>
      </c>
      <c r="B983" s="30">
        <v>44110</v>
      </c>
      <c r="C983" s="30">
        <v>44110</v>
      </c>
      <c r="D983" s="31" t="s">
        <v>2018</v>
      </c>
      <c r="E983" s="32" t="s">
        <v>2019</v>
      </c>
      <c r="F983" s="31" t="s">
        <v>1983</v>
      </c>
      <c r="G983" s="37">
        <v>0</v>
      </c>
      <c r="H983" s="31" t="s">
        <v>111</v>
      </c>
      <c r="I983" s="33">
        <v>0</v>
      </c>
      <c r="J983" s="33"/>
      <c r="K983" s="34"/>
      <c r="L983" s="34">
        <v>0</v>
      </c>
      <c r="M983" s="35">
        <v>36</v>
      </c>
      <c r="N983" s="36">
        <v>19</v>
      </c>
      <c r="O983" s="34">
        <v>-17</v>
      </c>
      <c r="P983" s="36">
        <v>0</v>
      </c>
      <c r="Q983" s="34">
        <v>0</v>
      </c>
      <c r="R983" s="34">
        <v>0</v>
      </c>
    </row>
    <row r="984" spans="1:18">
      <c r="A984" s="29" t="str">
        <f>+[1]DATA_PRODUCTO!A984</f>
        <v xml:space="preserve"> PRO0021 (JARRAS DE CRISTAL PARA AGUA)</v>
      </c>
      <c r="B984" s="30">
        <v>44110</v>
      </c>
      <c r="C984" s="30">
        <v>44110</v>
      </c>
      <c r="D984" s="31" t="s">
        <v>2020</v>
      </c>
      <c r="E984" s="32" t="s">
        <v>2021</v>
      </c>
      <c r="F984" s="31" t="s">
        <v>1983</v>
      </c>
      <c r="G984" s="37">
        <v>0</v>
      </c>
      <c r="H984" s="31" t="s">
        <v>111</v>
      </c>
      <c r="I984" s="33">
        <v>0</v>
      </c>
      <c r="J984" s="33"/>
      <c r="K984" s="34"/>
      <c r="L984" s="34">
        <v>0</v>
      </c>
      <c r="M984" s="35">
        <v>6</v>
      </c>
      <c r="N984" s="36">
        <v>3</v>
      </c>
      <c r="O984" s="34">
        <v>0</v>
      </c>
      <c r="P984" s="36">
        <v>3</v>
      </c>
      <c r="Q984" s="34">
        <v>615</v>
      </c>
      <c r="R984" s="34">
        <v>1845</v>
      </c>
    </row>
    <row r="985" spans="1:18">
      <c r="A985" s="29" t="str">
        <f>+[1]DATA_PRODUCTO!A985</f>
        <v xml:space="preserve"> PRO0022 (JARRAS PLASTICAS PARA AGUA)</v>
      </c>
      <c r="B985" s="30">
        <v>44110</v>
      </c>
      <c r="C985" s="30">
        <v>44110</v>
      </c>
      <c r="D985" s="31" t="s">
        <v>2022</v>
      </c>
      <c r="E985" s="32" t="s">
        <v>2023</v>
      </c>
      <c r="F985" s="31" t="s">
        <v>1983</v>
      </c>
      <c r="G985" s="37">
        <v>0</v>
      </c>
      <c r="H985" s="31" t="s">
        <v>111</v>
      </c>
      <c r="I985" s="33">
        <v>0</v>
      </c>
      <c r="J985" s="33"/>
      <c r="K985" s="34"/>
      <c r="L985" s="34">
        <v>0</v>
      </c>
      <c r="M985" s="35">
        <v>5</v>
      </c>
      <c r="N985" s="36">
        <v>1</v>
      </c>
      <c r="O985" s="34">
        <v>0</v>
      </c>
      <c r="P985" s="36">
        <v>4</v>
      </c>
      <c r="Q985" s="34">
        <v>614.78</v>
      </c>
      <c r="R985" s="34">
        <v>2459.12</v>
      </c>
    </row>
    <row r="986" spans="1:18" ht="28.5">
      <c r="A986" s="29" t="str">
        <f>+[1]DATA_PRODUCTO!A986</f>
        <v xml:space="preserve"> PRO0023 (MASTIL DE INTERIOR EXTENSIBLE CON BASE ACERO INOXIDABLE  DE 5.8 A 20)</v>
      </c>
      <c r="B986" s="30">
        <v>44110</v>
      </c>
      <c r="C986" s="30">
        <v>44110</v>
      </c>
      <c r="D986" s="31" t="s">
        <v>2024</v>
      </c>
      <c r="E986" s="32" t="s">
        <v>2025</v>
      </c>
      <c r="F986" s="31" t="s">
        <v>1983</v>
      </c>
      <c r="G986" s="37">
        <v>0</v>
      </c>
      <c r="H986" s="31" t="s">
        <v>111</v>
      </c>
      <c r="I986" s="33">
        <v>0</v>
      </c>
      <c r="J986" s="33"/>
      <c r="K986" s="34"/>
      <c r="L986" s="34">
        <v>0</v>
      </c>
      <c r="M986" s="35">
        <v>0</v>
      </c>
      <c r="N986" s="36">
        <v>0</v>
      </c>
      <c r="O986" s="34">
        <v>0</v>
      </c>
      <c r="P986" s="36">
        <v>0</v>
      </c>
      <c r="Q986" s="34">
        <v>12075</v>
      </c>
      <c r="R986" s="34">
        <v>0</v>
      </c>
    </row>
    <row r="987" spans="1:18">
      <c r="A987" s="29" t="str">
        <f>+[1]DATA_PRODUCTO!A987</f>
        <v xml:space="preserve"> PRO0024 (PAPEL TOALLA (ABSORBENTE PARA COCINA))</v>
      </c>
      <c r="B987" s="30">
        <v>44110</v>
      </c>
      <c r="C987" s="30">
        <v>44110</v>
      </c>
      <c r="D987" s="31" t="s">
        <v>2026</v>
      </c>
      <c r="E987" s="32" t="s">
        <v>2027</v>
      </c>
      <c r="F987" s="31" t="s">
        <v>1983</v>
      </c>
      <c r="G987" s="37">
        <v>0</v>
      </c>
      <c r="H987" s="31" t="s">
        <v>994</v>
      </c>
      <c r="I987" s="33">
        <v>0</v>
      </c>
      <c r="J987" s="33"/>
      <c r="K987" s="34"/>
      <c r="L987" s="34">
        <v>0</v>
      </c>
      <c r="M987" s="35">
        <v>0</v>
      </c>
      <c r="N987" s="36">
        <v>0</v>
      </c>
      <c r="O987" s="34">
        <v>0</v>
      </c>
      <c r="P987" s="36">
        <v>0</v>
      </c>
      <c r="Q987" s="34">
        <v>672.6</v>
      </c>
      <c r="R987" s="34">
        <v>0</v>
      </c>
    </row>
    <row r="988" spans="1:18" ht="28.5">
      <c r="A988" s="29" t="str">
        <f>+[1]DATA_PRODUCTO!A988</f>
        <v xml:space="preserve"> PRO0025 (PAPEL TOALLA BOUNTY  (ABSORBENTE PARA COCINA))</v>
      </c>
      <c r="B988" s="30">
        <v>44370</v>
      </c>
      <c r="C988" s="30">
        <v>44370</v>
      </c>
      <c r="D988" s="31" t="s">
        <v>2028</v>
      </c>
      <c r="E988" s="32" t="s">
        <v>2029</v>
      </c>
      <c r="F988" s="31" t="s">
        <v>1983</v>
      </c>
      <c r="G988" s="37">
        <v>0</v>
      </c>
      <c r="H988" s="31" t="s">
        <v>994</v>
      </c>
      <c r="I988" s="33">
        <v>0</v>
      </c>
      <c r="J988" s="33"/>
      <c r="K988" s="34"/>
      <c r="L988" s="34">
        <v>0</v>
      </c>
      <c r="M988" s="35">
        <v>56</v>
      </c>
      <c r="N988" s="36">
        <v>56</v>
      </c>
      <c r="O988" s="34">
        <v>0</v>
      </c>
      <c r="P988" s="36">
        <v>0</v>
      </c>
      <c r="Q988" s="34">
        <v>100.58333333333333</v>
      </c>
      <c r="R988" s="34">
        <v>0</v>
      </c>
    </row>
    <row r="989" spans="1:18" ht="28.5">
      <c r="A989" s="29" t="str">
        <f>+[1]DATA_PRODUCTO!A989</f>
        <v xml:space="preserve"> PRO0026 (PLATOS LLANOS EN PORCELANA DE 6 UNIDADES (LLANOS))</v>
      </c>
      <c r="B989" s="30">
        <v>43634</v>
      </c>
      <c r="C989" s="30">
        <v>43634</v>
      </c>
      <c r="D989" s="31" t="s">
        <v>2030</v>
      </c>
      <c r="E989" s="32" t="s">
        <v>2031</v>
      </c>
      <c r="F989" s="31" t="s">
        <v>1983</v>
      </c>
      <c r="G989" s="37">
        <v>0</v>
      </c>
      <c r="H989" s="31" t="s">
        <v>111</v>
      </c>
      <c r="I989" s="33">
        <v>0</v>
      </c>
      <c r="J989" s="33"/>
      <c r="K989" s="34"/>
      <c r="L989" s="34">
        <v>0</v>
      </c>
      <c r="M989" s="35">
        <v>11</v>
      </c>
      <c r="N989" s="36">
        <v>11</v>
      </c>
      <c r="O989" s="34">
        <v>0</v>
      </c>
      <c r="P989" s="36">
        <v>0</v>
      </c>
      <c r="Q989" s="34">
        <v>0</v>
      </c>
      <c r="R989" s="34">
        <v>0</v>
      </c>
    </row>
    <row r="990" spans="1:18" ht="28.5">
      <c r="A990" s="29" t="str">
        <f>+[1]DATA_PRODUCTO!A990</f>
        <v xml:space="preserve"> PRO0027 (PLATOS PICADERA EN PORCELANA DE 6 UNIDADES (PEQ.))</v>
      </c>
      <c r="B990" s="30">
        <v>44110</v>
      </c>
      <c r="C990" s="30">
        <v>44110</v>
      </c>
      <c r="D990" s="31" t="s">
        <v>2032</v>
      </c>
      <c r="E990" s="32" t="s">
        <v>2033</v>
      </c>
      <c r="F990" s="31" t="s">
        <v>1983</v>
      </c>
      <c r="G990" s="37">
        <v>0</v>
      </c>
      <c r="H990" s="31" t="s">
        <v>111</v>
      </c>
      <c r="I990" s="33">
        <v>0</v>
      </c>
      <c r="J990" s="33"/>
      <c r="K990" s="34"/>
      <c r="L990" s="34">
        <v>0</v>
      </c>
      <c r="M990" s="35">
        <v>88</v>
      </c>
      <c r="N990" s="36">
        <v>54</v>
      </c>
      <c r="O990" s="34">
        <v>0</v>
      </c>
      <c r="P990" s="36">
        <v>34</v>
      </c>
      <c r="Q990" s="34">
        <v>0</v>
      </c>
      <c r="R990" s="34">
        <v>0</v>
      </c>
    </row>
    <row r="991" spans="1:18">
      <c r="A991" s="29" t="str">
        <f>+[1]DATA_PRODUCTO!A991</f>
        <v xml:space="preserve"> PRO0028 (TAZAS DE CAFÉ DE 6 UNIDADES )</v>
      </c>
      <c r="B991" s="30">
        <v>44110</v>
      </c>
      <c r="C991" s="30">
        <v>44110</v>
      </c>
      <c r="D991" s="31" t="s">
        <v>2034</v>
      </c>
      <c r="E991" s="32" t="s">
        <v>2035</v>
      </c>
      <c r="F991" s="31" t="s">
        <v>1983</v>
      </c>
      <c r="G991" s="37">
        <v>0</v>
      </c>
      <c r="H991" s="31" t="s">
        <v>827</v>
      </c>
      <c r="I991" s="33">
        <v>0</v>
      </c>
      <c r="J991" s="33"/>
      <c r="K991" s="34"/>
      <c r="L991" s="34">
        <v>0</v>
      </c>
      <c r="M991" s="35">
        <v>54</v>
      </c>
      <c r="N991" s="36">
        <v>39</v>
      </c>
      <c r="O991" s="34">
        <v>-15</v>
      </c>
      <c r="P991" s="36">
        <v>0</v>
      </c>
      <c r="Q991" s="34">
        <v>0</v>
      </c>
      <c r="R991" s="34">
        <v>0</v>
      </c>
    </row>
    <row r="992" spans="1:18">
      <c r="A992" s="29" t="str">
        <f>+[1]DATA_PRODUCTO!A992</f>
        <v xml:space="preserve"> PRO0029 (TAZAS DE TE DE 6 UNIDADES )</v>
      </c>
      <c r="B992" s="30">
        <v>44110</v>
      </c>
      <c r="C992" s="30">
        <v>44110</v>
      </c>
      <c r="D992" s="31" t="s">
        <v>2036</v>
      </c>
      <c r="E992" s="32" t="s">
        <v>2037</v>
      </c>
      <c r="F992" s="31" t="s">
        <v>1983</v>
      </c>
      <c r="G992" s="37">
        <v>0</v>
      </c>
      <c r="H992" s="31" t="s">
        <v>827</v>
      </c>
      <c r="I992" s="33">
        <v>0</v>
      </c>
      <c r="J992" s="33"/>
      <c r="K992" s="34"/>
      <c r="L992" s="34">
        <v>0</v>
      </c>
      <c r="M992" s="35">
        <v>6</v>
      </c>
      <c r="N992" s="36">
        <v>6</v>
      </c>
      <c r="O992" s="34">
        <v>0</v>
      </c>
      <c r="P992" s="36">
        <v>0</v>
      </c>
      <c r="Q992" s="34">
        <v>0</v>
      </c>
      <c r="R992" s="34">
        <v>0</v>
      </c>
    </row>
    <row r="993" spans="1:18">
      <c r="A993" s="29" t="str">
        <f>+[1]DATA_PRODUCTO!A993</f>
        <v xml:space="preserve"> PRO0030 (TERMOS DE CAFÉ PLASTICOS)</v>
      </c>
      <c r="B993" s="30">
        <v>44110</v>
      </c>
      <c r="C993" s="30">
        <v>44110</v>
      </c>
      <c r="D993" s="31" t="s">
        <v>2038</v>
      </c>
      <c r="E993" s="32" t="s">
        <v>2039</v>
      </c>
      <c r="F993" s="31" t="s">
        <v>1983</v>
      </c>
      <c r="G993" s="37">
        <v>0</v>
      </c>
      <c r="H993" s="31" t="s">
        <v>111</v>
      </c>
      <c r="I993" s="33">
        <v>0</v>
      </c>
      <c r="J993" s="33"/>
      <c r="K993" s="34"/>
      <c r="L993" s="34">
        <v>0</v>
      </c>
      <c r="M993" s="35">
        <v>0</v>
      </c>
      <c r="N993" s="36">
        <v>0</v>
      </c>
      <c r="O993" s="34">
        <v>0</v>
      </c>
      <c r="P993" s="36">
        <v>0</v>
      </c>
      <c r="Q993" s="34">
        <v>0</v>
      </c>
      <c r="R993" s="34">
        <v>0</v>
      </c>
    </row>
    <row r="994" spans="1:18">
      <c r="A994" s="29" t="str">
        <f>+[1]DATA_PRODUCTO!A994</f>
        <v xml:space="preserve"> PRO0031 (VASOS DE AGUA DE CRISTAL DE 12 UNIDADES )</v>
      </c>
      <c r="B994" s="30">
        <v>44110</v>
      </c>
      <c r="C994" s="30">
        <v>44110</v>
      </c>
      <c r="D994" s="31" t="s">
        <v>2040</v>
      </c>
      <c r="E994" s="32" t="s">
        <v>2041</v>
      </c>
      <c r="F994" s="31" t="s">
        <v>1983</v>
      </c>
      <c r="G994" s="37">
        <v>0</v>
      </c>
      <c r="H994" s="31" t="s">
        <v>827</v>
      </c>
      <c r="I994" s="33">
        <v>0</v>
      </c>
      <c r="J994" s="33"/>
      <c r="K994" s="34"/>
      <c r="L994" s="34">
        <v>0</v>
      </c>
      <c r="M994" s="35">
        <v>48</v>
      </c>
      <c r="N994" s="36">
        <v>48</v>
      </c>
      <c r="O994" s="34">
        <v>0</v>
      </c>
      <c r="P994" s="36">
        <v>0</v>
      </c>
      <c r="Q994" s="34">
        <v>179</v>
      </c>
      <c r="R994" s="34">
        <v>0</v>
      </c>
    </row>
    <row r="995" spans="1:18">
      <c r="A995" s="29" t="str">
        <f>+[1]DATA_PRODUCTO!A995</f>
        <v xml:space="preserve"> TEG0001 (SOPORTE DE TECHO PARA TV, ARGOM SIZE 70")</v>
      </c>
      <c r="B995" s="30">
        <v>44645</v>
      </c>
      <c r="C995" s="30">
        <v>44645</v>
      </c>
      <c r="D995" s="31" t="s">
        <v>2042</v>
      </c>
      <c r="E995" s="32" t="s">
        <v>2043</v>
      </c>
      <c r="F995" s="31" t="s">
        <v>2044</v>
      </c>
      <c r="G995" s="37">
        <v>0</v>
      </c>
      <c r="H995" s="31" t="s">
        <v>25</v>
      </c>
      <c r="I995" s="33">
        <v>0</v>
      </c>
      <c r="J995" s="33"/>
      <c r="K995" s="34"/>
      <c r="L995" s="34">
        <v>0</v>
      </c>
      <c r="M995" s="35">
        <v>1</v>
      </c>
      <c r="N995" s="36">
        <v>0</v>
      </c>
      <c r="O995" s="34">
        <v>0</v>
      </c>
      <c r="P995" s="36">
        <v>1</v>
      </c>
      <c r="Q995" s="34">
        <v>3982.1</v>
      </c>
      <c r="R995" s="34">
        <v>3982.1</v>
      </c>
    </row>
    <row r="996" spans="1:18">
      <c r="A996" s="29" t="str">
        <f>+[1]DATA_PRODUCTO!A996</f>
        <v xml:space="preserve"> MG0146 (CAJAS DE TIZAS DE COLORES)</v>
      </c>
      <c r="B996" s="30">
        <v>44712</v>
      </c>
      <c r="C996" s="30">
        <v>44712</v>
      </c>
      <c r="D996" s="31" t="s">
        <v>2045</v>
      </c>
      <c r="E996" s="32" t="s">
        <v>2046</v>
      </c>
      <c r="F996" s="31" t="s">
        <v>1236</v>
      </c>
      <c r="G996" s="37">
        <v>0</v>
      </c>
      <c r="H996" s="31" t="s">
        <v>827</v>
      </c>
      <c r="I996" s="33">
        <v>0</v>
      </c>
      <c r="J996" s="33"/>
      <c r="K996" s="34"/>
      <c r="L996" s="34">
        <v>0</v>
      </c>
      <c r="M996" s="35">
        <v>20</v>
      </c>
      <c r="N996" s="36">
        <v>20</v>
      </c>
      <c r="O996" s="34">
        <v>0</v>
      </c>
      <c r="P996" s="36">
        <v>0</v>
      </c>
      <c r="Q996" s="34">
        <v>31.5</v>
      </c>
      <c r="R996" s="34">
        <v>0</v>
      </c>
    </row>
    <row r="997" spans="1:18">
      <c r="A997" s="29" t="str">
        <f>+[1]DATA_PRODUCTO!A997</f>
        <v xml:space="preserve"> MG0147 (RESMA DE CARTONITE BLANCO 8 1/2 X 11 )</v>
      </c>
      <c r="B997" s="30">
        <v>44867</v>
      </c>
      <c r="C997" s="30">
        <v>44867</v>
      </c>
      <c r="D997" s="31" t="s">
        <v>2047</v>
      </c>
      <c r="E997" s="32" t="s">
        <v>2048</v>
      </c>
      <c r="F997" s="31" t="s">
        <v>1236</v>
      </c>
      <c r="G997" s="37">
        <v>0</v>
      </c>
      <c r="H997" s="31" t="s">
        <v>1449</v>
      </c>
      <c r="I997" s="33">
        <v>0</v>
      </c>
      <c r="J997" s="33"/>
      <c r="K997" s="34"/>
      <c r="L997" s="34">
        <v>0</v>
      </c>
      <c r="M997" s="35">
        <v>12</v>
      </c>
      <c r="N997" s="36">
        <v>10</v>
      </c>
      <c r="O997" s="34">
        <v>-2</v>
      </c>
      <c r="P997" s="36">
        <v>0</v>
      </c>
      <c r="Q997" s="34">
        <v>575</v>
      </c>
      <c r="R997" s="34">
        <v>0</v>
      </c>
    </row>
    <row r="998" spans="1:18">
      <c r="A998" s="29" t="str">
        <f>+[1]DATA_PRODUCTO!A998</f>
        <v xml:space="preserve"> COM0030 (CAMARA SONY ALPHA A7 III)</v>
      </c>
      <c r="B998" s="30">
        <v>44720</v>
      </c>
      <c r="C998" s="30">
        <v>44720</v>
      </c>
      <c r="D998" s="31" t="s">
        <v>2049</v>
      </c>
      <c r="E998" s="32" t="s">
        <v>2050</v>
      </c>
      <c r="F998" s="31" t="s">
        <v>110</v>
      </c>
      <c r="G998" s="37">
        <v>0</v>
      </c>
      <c r="H998" s="31" t="s">
        <v>25</v>
      </c>
      <c r="I998" s="33">
        <v>0</v>
      </c>
      <c r="J998" s="33"/>
      <c r="K998" s="34"/>
      <c r="L998" s="34">
        <v>0</v>
      </c>
      <c r="M998" s="35">
        <v>1</v>
      </c>
      <c r="N998" s="36">
        <v>1</v>
      </c>
      <c r="O998" s="34">
        <v>0</v>
      </c>
      <c r="P998" s="36">
        <v>0</v>
      </c>
      <c r="Q998" s="34">
        <v>185976</v>
      </c>
      <c r="R998" s="34">
        <v>0</v>
      </c>
    </row>
    <row r="999" spans="1:18">
      <c r="A999" s="29" t="str">
        <f>+[1]DATA_PRODUCTO!A999</f>
        <v xml:space="preserve"> COM0031 (LENTE SONY 35mm F/1.4)</v>
      </c>
      <c r="B999" s="30">
        <v>44720</v>
      </c>
      <c r="C999" s="30">
        <v>44720</v>
      </c>
      <c r="D999" s="31" t="s">
        <v>2051</v>
      </c>
      <c r="E999" s="32" t="s">
        <v>2052</v>
      </c>
      <c r="F999" s="31" t="s">
        <v>110</v>
      </c>
      <c r="G999" s="37">
        <v>0</v>
      </c>
      <c r="H999" s="31" t="s">
        <v>25</v>
      </c>
      <c r="I999" s="33">
        <v>0</v>
      </c>
      <c r="J999" s="33"/>
      <c r="K999" s="34"/>
      <c r="L999" s="34">
        <v>0</v>
      </c>
      <c r="M999" s="35">
        <v>1</v>
      </c>
      <c r="N999" s="36">
        <v>1</v>
      </c>
      <c r="O999" s="34">
        <v>0</v>
      </c>
      <c r="P999" s="36">
        <v>0</v>
      </c>
      <c r="Q999" s="34">
        <v>130183.2</v>
      </c>
      <c r="R999" s="34">
        <v>0</v>
      </c>
    </row>
    <row r="1000" spans="1:18">
      <c r="A1000" s="29" t="str">
        <f>+[1]DATA_PRODUCTO!A1000</f>
        <v xml:space="preserve"> MG0148 (CLIPS No. 1 (PEQUEÑO))</v>
      </c>
      <c r="B1000" s="30">
        <v>45310</v>
      </c>
      <c r="C1000" s="30">
        <v>45310</v>
      </c>
      <c r="D1000" s="31" t="s">
        <v>2053</v>
      </c>
      <c r="E1000" s="32" t="s">
        <v>2054</v>
      </c>
      <c r="F1000" s="31" t="s">
        <v>1236</v>
      </c>
      <c r="G1000" s="37">
        <v>0</v>
      </c>
      <c r="H1000" s="31" t="s">
        <v>827</v>
      </c>
      <c r="I1000" s="33">
        <v>0</v>
      </c>
      <c r="J1000" s="33"/>
      <c r="K1000" s="34"/>
      <c r="L1000" s="34">
        <v>0</v>
      </c>
      <c r="M1000" s="35">
        <v>1000</v>
      </c>
      <c r="N1000" s="36">
        <v>685</v>
      </c>
      <c r="O1000" s="34">
        <v>-4</v>
      </c>
      <c r="P1000" s="36">
        <v>311</v>
      </c>
      <c r="Q1000" s="34">
        <v>15</v>
      </c>
      <c r="R1000" s="34">
        <v>4665</v>
      </c>
    </row>
    <row r="1001" spans="1:18">
      <c r="A1001" s="29" t="str">
        <f>+[1]DATA_PRODUCTO!A1001</f>
        <v xml:space="preserve"> MG0149 (RESMAS PAPEL DE HIJO BLANCO)</v>
      </c>
      <c r="B1001" s="30">
        <v>44720</v>
      </c>
      <c r="C1001" s="30">
        <v>44720</v>
      </c>
      <c r="D1001" s="31" t="s">
        <v>2055</v>
      </c>
      <c r="E1001" s="32" t="s">
        <v>2056</v>
      </c>
      <c r="F1001" s="31" t="s">
        <v>1236</v>
      </c>
      <c r="G1001" s="37">
        <v>0</v>
      </c>
      <c r="H1001" s="31" t="s">
        <v>1449</v>
      </c>
      <c r="I1001" s="33">
        <v>0</v>
      </c>
      <c r="J1001" s="33"/>
      <c r="K1001" s="34"/>
      <c r="L1001" s="34">
        <v>0</v>
      </c>
      <c r="M1001" s="35">
        <v>20</v>
      </c>
      <c r="N1001" s="36">
        <v>3</v>
      </c>
      <c r="O1001" s="34">
        <v>2</v>
      </c>
      <c r="P1001" s="36">
        <v>19</v>
      </c>
      <c r="Q1001" s="34">
        <v>432.25</v>
      </c>
      <c r="R1001" s="34">
        <v>8212.75</v>
      </c>
    </row>
    <row r="1002" spans="1:18">
      <c r="A1002" s="29" t="str">
        <f>+[1]DATA_PRODUCTO!A1002</f>
        <v xml:space="preserve"> MG0150 (GUILLOTINA 15 PULGADAS)</v>
      </c>
      <c r="B1002" s="30">
        <v>44720</v>
      </c>
      <c r="C1002" s="30">
        <v>44720</v>
      </c>
      <c r="D1002" s="31" t="s">
        <v>2057</v>
      </c>
      <c r="E1002" s="32" t="s">
        <v>2058</v>
      </c>
      <c r="F1002" s="31" t="s">
        <v>1236</v>
      </c>
      <c r="G1002" s="37">
        <v>0</v>
      </c>
      <c r="H1002" s="31" t="s">
        <v>25</v>
      </c>
      <c r="I1002" s="33">
        <v>0</v>
      </c>
      <c r="J1002" s="33"/>
      <c r="K1002" s="34"/>
      <c r="L1002" s="34">
        <v>0</v>
      </c>
      <c r="M1002" s="35">
        <v>3</v>
      </c>
      <c r="N1002" s="36">
        <v>3</v>
      </c>
      <c r="O1002" s="34">
        <v>0</v>
      </c>
      <c r="P1002" s="36">
        <v>0</v>
      </c>
      <c r="Q1002" s="34">
        <v>2100</v>
      </c>
      <c r="R1002" s="34">
        <v>0</v>
      </c>
    </row>
    <row r="1003" spans="1:18">
      <c r="A1003" s="29" t="str">
        <f>+[1]DATA_PRODUCTO!A1003</f>
        <v xml:space="preserve"> MG0151 (REDONDEADORAS DE ESQUINAS PARA CARNET)</v>
      </c>
      <c r="B1003" s="30">
        <v>44722</v>
      </c>
      <c r="C1003" s="30">
        <v>44722</v>
      </c>
      <c r="D1003" s="31" t="s">
        <v>2059</v>
      </c>
      <c r="E1003" s="32" t="s">
        <v>2060</v>
      </c>
      <c r="F1003" s="31" t="s">
        <v>1236</v>
      </c>
      <c r="G1003" s="37">
        <v>0</v>
      </c>
      <c r="H1003" s="31" t="s">
        <v>25</v>
      </c>
      <c r="I1003" s="33">
        <v>0</v>
      </c>
      <c r="J1003" s="33"/>
      <c r="K1003" s="34"/>
      <c r="L1003" s="34">
        <v>0</v>
      </c>
      <c r="M1003" s="35">
        <v>2</v>
      </c>
      <c r="N1003" s="36">
        <v>2</v>
      </c>
      <c r="O1003" s="34">
        <v>0</v>
      </c>
      <c r="P1003" s="36">
        <v>0</v>
      </c>
      <c r="Q1003" s="34">
        <v>21186.44</v>
      </c>
      <c r="R1003" s="34">
        <v>0</v>
      </c>
    </row>
    <row r="1004" spans="1:18">
      <c r="A1004" s="29" t="str">
        <f>+[1]DATA_PRODUCTO!A1004</f>
        <v xml:space="preserve"> MG0152 (TARJETA DE PRESENTACION)</v>
      </c>
      <c r="B1004" s="30">
        <v>44755</v>
      </c>
      <c r="C1004" s="30">
        <v>44755</v>
      </c>
      <c r="D1004" s="31" t="s">
        <v>2061</v>
      </c>
      <c r="E1004" s="32" t="s">
        <v>2062</v>
      </c>
      <c r="F1004" s="31" t="s">
        <v>1236</v>
      </c>
      <c r="G1004" s="37">
        <v>0</v>
      </c>
      <c r="H1004" s="31" t="s">
        <v>25</v>
      </c>
      <c r="I1004" s="33">
        <v>0</v>
      </c>
      <c r="J1004" s="33"/>
      <c r="K1004" s="34"/>
      <c r="L1004" s="34">
        <v>0</v>
      </c>
      <c r="M1004" s="35">
        <v>1500</v>
      </c>
      <c r="N1004" s="36">
        <v>1500</v>
      </c>
      <c r="O1004" s="34">
        <v>0</v>
      </c>
      <c r="P1004" s="36">
        <v>0</v>
      </c>
      <c r="Q1004" s="34">
        <v>10.52</v>
      </c>
      <c r="R1004" s="34">
        <v>0</v>
      </c>
    </row>
    <row r="1005" spans="1:18" ht="28.5">
      <c r="A1005" s="29" t="str">
        <f>+[1]DATA_PRODUCTO!A1005</f>
        <v xml:space="preserve"> INS0061 (FARDOS DE BOTELLITAS DE AGUA (DONACION ACTIVIDAD BICICLETA 2022))</v>
      </c>
      <c r="B1005" s="30">
        <v>44735</v>
      </c>
      <c r="C1005" s="30">
        <v>44735</v>
      </c>
      <c r="D1005" s="31" t="s">
        <v>2063</v>
      </c>
      <c r="E1005" s="32" t="s">
        <v>2064</v>
      </c>
      <c r="F1005" s="31" t="s">
        <v>806</v>
      </c>
      <c r="G1005" s="37">
        <v>0</v>
      </c>
      <c r="H1005" s="31" t="s">
        <v>807</v>
      </c>
      <c r="I1005" s="33">
        <v>0</v>
      </c>
      <c r="J1005" s="33"/>
      <c r="K1005" s="34"/>
      <c r="L1005" s="34">
        <v>0</v>
      </c>
      <c r="M1005" s="35">
        <v>71</v>
      </c>
      <c r="N1005" s="36">
        <v>71</v>
      </c>
      <c r="O1005" s="34">
        <v>0</v>
      </c>
      <c r="P1005" s="36">
        <v>0</v>
      </c>
      <c r="Q1005" s="34">
        <v>125</v>
      </c>
      <c r="R1005" s="34">
        <v>0</v>
      </c>
    </row>
    <row r="1006" spans="1:18">
      <c r="A1006" s="29" t="str">
        <f>+[1]DATA_PRODUCTO!A1006</f>
        <v xml:space="preserve"> MG0153 (LABELS PARA IMPRESORA TERMICA)</v>
      </c>
      <c r="B1006" s="30">
        <v>44753</v>
      </c>
      <c r="C1006" s="30">
        <v>44753</v>
      </c>
      <c r="D1006" s="31" t="s">
        <v>2065</v>
      </c>
      <c r="E1006" s="32" t="s">
        <v>2066</v>
      </c>
      <c r="F1006" s="31" t="s">
        <v>1236</v>
      </c>
      <c r="G1006" s="37">
        <v>0</v>
      </c>
      <c r="H1006" s="31" t="s">
        <v>105</v>
      </c>
      <c r="I1006" s="33">
        <v>0</v>
      </c>
      <c r="J1006" s="33"/>
      <c r="K1006" s="34"/>
      <c r="L1006" s="34">
        <v>0</v>
      </c>
      <c r="M1006" s="35">
        <v>1</v>
      </c>
      <c r="N1006" s="36">
        <v>0</v>
      </c>
      <c r="O1006" s="34">
        <v>0</v>
      </c>
      <c r="P1006" s="36">
        <v>1</v>
      </c>
      <c r="Q1006" s="34">
        <v>3300</v>
      </c>
      <c r="R1006" s="34">
        <v>3300</v>
      </c>
    </row>
    <row r="1007" spans="1:18">
      <c r="A1007" s="29" t="str">
        <f>+[1]DATA_PRODUCTO!A1007</f>
        <v xml:space="preserve"> MED0001 (ACETAMINOFEN 500MG)</v>
      </c>
      <c r="B1007" s="30">
        <v>44760</v>
      </c>
      <c r="C1007" s="30">
        <v>44760</v>
      </c>
      <c r="D1007" s="31" t="s">
        <v>2067</v>
      </c>
      <c r="E1007" s="32" t="s">
        <v>2068</v>
      </c>
      <c r="F1007" s="31" t="s">
        <v>2069</v>
      </c>
      <c r="G1007" s="37">
        <v>0</v>
      </c>
      <c r="H1007" s="31" t="s">
        <v>827</v>
      </c>
      <c r="I1007" s="33">
        <v>0</v>
      </c>
      <c r="J1007" s="33"/>
      <c r="K1007" s="34"/>
      <c r="L1007" s="34">
        <v>0</v>
      </c>
      <c r="M1007" s="35">
        <v>10</v>
      </c>
      <c r="N1007" s="36">
        <v>10</v>
      </c>
      <c r="O1007" s="34">
        <v>0</v>
      </c>
      <c r="P1007" s="36">
        <v>0</v>
      </c>
      <c r="Q1007" s="34">
        <v>240</v>
      </c>
      <c r="R1007" s="34">
        <v>0</v>
      </c>
    </row>
    <row r="1008" spans="1:18">
      <c r="A1008" s="29" t="str">
        <f>+[1]DATA_PRODUCTO!A1008</f>
        <v xml:space="preserve"> MED0002 (ASPIRINA 81MG)</v>
      </c>
      <c r="B1008" s="30">
        <v>44760</v>
      </c>
      <c r="C1008" s="30">
        <v>44760</v>
      </c>
      <c r="D1008" s="31" t="s">
        <v>2070</v>
      </c>
      <c r="E1008" s="32" t="s">
        <v>2071</v>
      </c>
      <c r="F1008" s="31" t="s">
        <v>2069</v>
      </c>
      <c r="G1008" s="37">
        <v>0</v>
      </c>
      <c r="H1008" s="31" t="s">
        <v>827</v>
      </c>
      <c r="I1008" s="33">
        <v>0</v>
      </c>
      <c r="J1008" s="33"/>
      <c r="K1008" s="34"/>
      <c r="L1008" s="34">
        <v>0</v>
      </c>
      <c r="M1008" s="35">
        <v>10</v>
      </c>
      <c r="N1008" s="36">
        <v>10</v>
      </c>
      <c r="O1008" s="34">
        <v>0</v>
      </c>
      <c r="P1008" s="36">
        <v>0</v>
      </c>
      <c r="Q1008" s="34">
        <v>305</v>
      </c>
      <c r="R1008" s="34">
        <v>0</v>
      </c>
    </row>
    <row r="1009" spans="1:18">
      <c r="A1009" s="29" t="str">
        <f>+[1]DATA_PRODUCTO!A1009</f>
        <v xml:space="preserve"> MED0003 (CATETER No.22)</v>
      </c>
      <c r="B1009" s="30">
        <v>44760</v>
      </c>
      <c r="C1009" s="30">
        <v>44760</v>
      </c>
      <c r="D1009" s="31" t="s">
        <v>2072</v>
      </c>
      <c r="E1009" s="32" t="s">
        <v>2073</v>
      </c>
      <c r="F1009" s="31" t="s">
        <v>2069</v>
      </c>
      <c r="G1009" s="37">
        <v>0</v>
      </c>
      <c r="H1009" s="31" t="s">
        <v>827</v>
      </c>
      <c r="I1009" s="33">
        <v>0</v>
      </c>
      <c r="J1009" s="33"/>
      <c r="K1009" s="34"/>
      <c r="L1009" s="34">
        <v>0</v>
      </c>
      <c r="M1009" s="35">
        <v>1</v>
      </c>
      <c r="N1009" s="36">
        <v>1</v>
      </c>
      <c r="O1009" s="34">
        <v>0</v>
      </c>
      <c r="P1009" s="36">
        <v>0</v>
      </c>
      <c r="Q1009" s="34">
        <v>1250</v>
      </c>
      <c r="R1009" s="34">
        <v>0</v>
      </c>
    </row>
    <row r="1010" spans="1:18">
      <c r="A1010" s="29" t="str">
        <f>+[1]DATA_PRODUCTO!A1010</f>
        <v xml:space="preserve"> MED0004 (CATOPRIL)</v>
      </c>
      <c r="B1010" s="30">
        <v>44760</v>
      </c>
      <c r="C1010" s="30">
        <v>44760</v>
      </c>
      <c r="D1010" s="31" t="s">
        <v>2074</v>
      </c>
      <c r="E1010" s="32" t="s">
        <v>2075</v>
      </c>
      <c r="F1010" s="31" t="s">
        <v>2069</v>
      </c>
      <c r="G1010" s="37">
        <v>0</v>
      </c>
      <c r="H1010" s="31" t="s">
        <v>827</v>
      </c>
      <c r="I1010" s="33">
        <v>0</v>
      </c>
      <c r="J1010" s="33"/>
      <c r="K1010" s="34"/>
      <c r="L1010" s="34">
        <v>0</v>
      </c>
      <c r="M1010" s="35">
        <v>6</v>
      </c>
      <c r="N1010" s="36">
        <v>6</v>
      </c>
      <c r="O1010" s="34">
        <v>0</v>
      </c>
      <c r="P1010" s="36">
        <v>0</v>
      </c>
      <c r="Q1010" s="34">
        <v>440</v>
      </c>
      <c r="R1010" s="34">
        <v>0</v>
      </c>
    </row>
    <row r="1011" spans="1:18">
      <c r="A1011" s="29" t="str">
        <f>+[1]DATA_PRODUCTO!A1011</f>
        <v xml:space="preserve"> MED0005 (CURITAS RECTANGULARES)</v>
      </c>
      <c r="B1011" s="30">
        <v>44760</v>
      </c>
      <c r="C1011" s="30">
        <v>44760</v>
      </c>
      <c r="D1011" s="31" t="s">
        <v>2076</v>
      </c>
      <c r="E1011" s="32" t="s">
        <v>2077</v>
      </c>
      <c r="F1011" s="31" t="s">
        <v>2069</v>
      </c>
      <c r="G1011" s="37">
        <v>0</v>
      </c>
      <c r="H1011" s="31" t="s">
        <v>827</v>
      </c>
      <c r="I1011" s="33">
        <v>0</v>
      </c>
      <c r="J1011" s="33"/>
      <c r="K1011" s="34"/>
      <c r="L1011" s="34">
        <v>0</v>
      </c>
      <c r="M1011" s="35">
        <v>3</v>
      </c>
      <c r="N1011" s="36">
        <v>3</v>
      </c>
      <c r="O1011" s="34">
        <v>0</v>
      </c>
      <c r="P1011" s="36">
        <v>0</v>
      </c>
      <c r="Q1011" s="34">
        <v>79.5</v>
      </c>
      <c r="R1011" s="34">
        <v>0</v>
      </c>
    </row>
    <row r="1012" spans="1:18">
      <c r="A1012" s="29" t="str">
        <f>+[1]DATA_PRODUCTO!A1012</f>
        <v xml:space="preserve"> MED0006 (DICLOFENAC AMPOLLA 75MG)</v>
      </c>
      <c r="B1012" s="30">
        <v>44760</v>
      </c>
      <c r="C1012" s="30">
        <v>44760</v>
      </c>
      <c r="D1012" s="31" t="s">
        <v>2078</v>
      </c>
      <c r="E1012" s="32" t="s">
        <v>2079</v>
      </c>
      <c r="F1012" s="31" t="s">
        <v>2069</v>
      </c>
      <c r="G1012" s="37">
        <v>0</v>
      </c>
      <c r="H1012" s="31" t="s">
        <v>827</v>
      </c>
      <c r="I1012" s="33">
        <v>0</v>
      </c>
      <c r="J1012" s="33"/>
      <c r="K1012" s="34"/>
      <c r="L1012" s="34">
        <v>0</v>
      </c>
      <c r="M1012" s="35">
        <v>3</v>
      </c>
      <c r="N1012" s="36">
        <v>3</v>
      </c>
      <c r="O1012" s="34">
        <v>0</v>
      </c>
      <c r="P1012" s="36">
        <v>0</v>
      </c>
      <c r="Q1012" s="34">
        <v>900</v>
      </c>
      <c r="R1012" s="34">
        <v>0</v>
      </c>
    </row>
    <row r="1013" spans="1:18">
      <c r="A1013" s="29" t="str">
        <f>+[1]DATA_PRODUCTO!A1013</f>
        <v xml:space="preserve"> MED0007 (DICLOFENAC TABLETAS 50MG )</v>
      </c>
      <c r="B1013" s="30">
        <v>44760</v>
      </c>
      <c r="C1013" s="30">
        <v>44760</v>
      </c>
      <c r="D1013" s="31" t="s">
        <v>2080</v>
      </c>
      <c r="E1013" s="32" t="s">
        <v>2081</v>
      </c>
      <c r="F1013" s="31" t="s">
        <v>2069</v>
      </c>
      <c r="G1013" s="37">
        <v>0</v>
      </c>
      <c r="H1013" s="31" t="s">
        <v>2082</v>
      </c>
      <c r="I1013" s="33">
        <v>0</v>
      </c>
      <c r="J1013" s="33"/>
      <c r="K1013" s="34"/>
      <c r="L1013" s="34">
        <v>0</v>
      </c>
      <c r="M1013" s="35">
        <v>10</v>
      </c>
      <c r="N1013" s="36">
        <v>10</v>
      </c>
      <c r="O1013" s="34">
        <v>0</v>
      </c>
      <c r="P1013" s="36">
        <v>0</v>
      </c>
      <c r="Q1013" s="34">
        <v>65</v>
      </c>
      <c r="R1013" s="34">
        <v>0</v>
      </c>
    </row>
    <row r="1014" spans="1:18">
      <c r="A1014" s="29" t="str">
        <f>+[1]DATA_PRODUCTO!A1014</f>
        <v xml:space="preserve"> MED0008 (DIFENHIDRINA 25MG)</v>
      </c>
      <c r="B1014" s="30">
        <v>44760</v>
      </c>
      <c r="C1014" s="30">
        <v>44760</v>
      </c>
      <c r="D1014" s="31" t="s">
        <v>2083</v>
      </c>
      <c r="E1014" s="32" t="s">
        <v>2084</v>
      </c>
      <c r="F1014" s="31" t="s">
        <v>2069</v>
      </c>
      <c r="G1014" s="37">
        <v>0</v>
      </c>
      <c r="H1014" s="31" t="s">
        <v>827</v>
      </c>
      <c r="I1014" s="33">
        <v>0</v>
      </c>
      <c r="J1014" s="33"/>
      <c r="K1014" s="34"/>
      <c r="L1014" s="34">
        <v>0</v>
      </c>
      <c r="M1014" s="35">
        <v>10</v>
      </c>
      <c r="N1014" s="36">
        <v>10</v>
      </c>
      <c r="O1014" s="34">
        <v>0</v>
      </c>
      <c r="P1014" s="36">
        <v>0</v>
      </c>
      <c r="Q1014" s="34">
        <v>165</v>
      </c>
      <c r="R1014" s="34">
        <v>0</v>
      </c>
    </row>
    <row r="1015" spans="1:18">
      <c r="A1015" s="29" t="str">
        <f>+[1]DATA_PRODUCTO!A1015</f>
        <v xml:space="preserve"> MED0009 (ESPARADRAPO 3M)</v>
      </c>
      <c r="B1015" s="30">
        <v>44760</v>
      </c>
      <c r="C1015" s="30">
        <v>44760</v>
      </c>
      <c r="D1015" s="31" t="s">
        <v>2085</v>
      </c>
      <c r="E1015" s="32" t="s">
        <v>2086</v>
      </c>
      <c r="F1015" s="31" t="s">
        <v>2069</v>
      </c>
      <c r="G1015" s="37">
        <v>0</v>
      </c>
      <c r="H1015" s="31" t="s">
        <v>25</v>
      </c>
      <c r="I1015" s="33">
        <v>0</v>
      </c>
      <c r="J1015" s="33"/>
      <c r="K1015" s="34"/>
      <c r="L1015" s="34">
        <v>0</v>
      </c>
      <c r="M1015" s="35">
        <v>5</v>
      </c>
      <c r="N1015" s="36">
        <v>5</v>
      </c>
      <c r="O1015" s="34">
        <v>0</v>
      </c>
      <c r="P1015" s="36">
        <v>0</v>
      </c>
      <c r="Q1015" s="34">
        <v>370</v>
      </c>
      <c r="R1015" s="34">
        <v>0</v>
      </c>
    </row>
    <row r="1016" spans="1:18">
      <c r="A1016" s="29" t="str">
        <f>+[1]DATA_PRODUCTO!A1016</f>
        <v xml:space="preserve"> MED0010 (FENDRAMIN AMPOLLA DE 10ML)</v>
      </c>
      <c r="B1016" s="30">
        <v>44760</v>
      </c>
      <c r="C1016" s="30">
        <v>44760</v>
      </c>
      <c r="D1016" s="31" t="s">
        <v>2087</v>
      </c>
      <c r="E1016" s="32" t="s">
        <v>2088</v>
      </c>
      <c r="F1016" s="31" t="s">
        <v>2069</v>
      </c>
      <c r="G1016" s="37">
        <v>0</v>
      </c>
      <c r="H1016" s="31" t="s">
        <v>833</v>
      </c>
      <c r="I1016" s="33">
        <v>0</v>
      </c>
      <c r="J1016" s="33"/>
      <c r="K1016" s="34"/>
      <c r="L1016" s="34">
        <v>0</v>
      </c>
      <c r="M1016" s="35">
        <v>6</v>
      </c>
      <c r="N1016" s="36">
        <v>6</v>
      </c>
      <c r="O1016" s="34">
        <v>0</v>
      </c>
      <c r="P1016" s="36">
        <v>0</v>
      </c>
      <c r="Q1016" s="34">
        <v>310</v>
      </c>
      <c r="R1016" s="34">
        <v>0</v>
      </c>
    </row>
    <row r="1017" spans="1:18">
      <c r="A1017" s="29" t="str">
        <f>+[1]DATA_PRODUCTO!A1017</f>
        <v xml:space="preserve"> MED0011 (GUANTES TALLA M)</v>
      </c>
      <c r="B1017" s="30">
        <v>44760</v>
      </c>
      <c r="C1017" s="30">
        <v>44760</v>
      </c>
      <c r="D1017" s="31" t="s">
        <v>2089</v>
      </c>
      <c r="E1017" s="32" t="s">
        <v>2090</v>
      </c>
      <c r="F1017" s="31" t="s">
        <v>2069</v>
      </c>
      <c r="G1017" s="37">
        <v>0</v>
      </c>
      <c r="H1017" s="31" t="s">
        <v>827</v>
      </c>
      <c r="I1017" s="33">
        <v>0</v>
      </c>
      <c r="J1017" s="33"/>
      <c r="K1017" s="34"/>
      <c r="L1017" s="34">
        <v>0</v>
      </c>
      <c r="M1017" s="35">
        <v>3</v>
      </c>
      <c r="N1017" s="36">
        <v>3</v>
      </c>
      <c r="O1017" s="34">
        <v>0</v>
      </c>
      <c r="P1017" s="36">
        <v>0</v>
      </c>
      <c r="Q1017" s="34">
        <v>650</v>
      </c>
      <c r="R1017" s="34">
        <v>0</v>
      </c>
    </row>
    <row r="1018" spans="1:18">
      <c r="A1018" s="29" t="str">
        <f>+[1]DATA_PRODUCTO!A1018</f>
        <v xml:space="preserve"> MED0012 (HIDROCORTISONA 100MG FRASCO)</v>
      </c>
      <c r="B1018" s="30">
        <v>44760</v>
      </c>
      <c r="C1018" s="30">
        <v>44760</v>
      </c>
      <c r="D1018" s="31" t="s">
        <v>2091</v>
      </c>
      <c r="E1018" s="32" t="s">
        <v>2092</v>
      </c>
      <c r="F1018" s="31" t="s">
        <v>2069</v>
      </c>
      <c r="G1018" s="37">
        <v>0</v>
      </c>
      <c r="H1018" s="31" t="s">
        <v>833</v>
      </c>
      <c r="I1018" s="33">
        <v>0</v>
      </c>
      <c r="J1018" s="33"/>
      <c r="K1018" s="34"/>
      <c r="L1018" s="34">
        <v>0</v>
      </c>
      <c r="M1018" s="35">
        <v>3</v>
      </c>
      <c r="N1018" s="36">
        <v>3</v>
      </c>
      <c r="O1018" s="34">
        <v>0</v>
      </c>
      <c r="P1018" s="36">
        <v>0</v>
      </c>
      <c r="Q1018" s="34">
        <v>100</v>
      </c>
      <c r="R1018" s="34">
        <v>0</v>
      </c>
    </row>
    <row r="1019" spans="1:18">
      <c r="A1019" s="29" t="str">
        <f>+[1]DATA_PRODUCTO!A1019</f>
        <v xml:space="preserve"> MED0013 (IBUPROFENO 200MG)</v>
      </c>
      <c r="B1019" s="30">
        <v>44760</v>
      </c>
      <c r="C1019" s="30">
        <v>44760</v>
      </c>
      <c r="D1019" s="31" t="s">
        <v>2093</v>
      </c>
      <c r="E1019" s="32" t="s">
        <v>2094</v>
      </c>
      <c r="F1019" s="31" t="s">
        <v>2069</v>
      </c>
      <c r="G1019" s="37">
        <v>0</v>
      </c>
      <c r="H1019" s="31" t="s">
        <v>827</v>
      </c>
      <c r="I1019" s="33">
        <v>0</v>
      </c>
      <c r="J1019" s="33"/>
      <c r="K1019" s="34"/>
      <c r="L1019" s="34">
        <v>0</v>
      </c>
      <c r="M1019" s="35">
        <v>10</v>
      </c>
      <c r="N1019" s="36">
        <v>10</v>
      </c>
      <c r="O1019" s="34">
        <v>0</v>
      </c>
      <c r="P1019" s="36">
        <v>0</v>
      </c>
      <c r="Q1019" s="34">
        <v>333</v>
      </c>
      <c r="R1019" s="34">
        <v>0</v>
      </c>
    </row>
    <row r="1020" spans="1:18">
      <c r="A1020" s="29" t="str">
        <f>+[1]DATA_PRODUCTO!A1020</f>
        <v xml:space="preserve"> MED0014 (IBUPROFENO 400MG)</v>
      </c>
      <c r="B1020" s="30">
        <v>44760</v>
      </c>
      <c r="C1020" s="30">
        <v>44760</v>
      </c>
      <c r="D1020" s="31" t="s">
        <v>2095</v>
      </c>
      <c r="E1020" s="32" t="s">
        <v>2096</v>
      </c>
      <c r="F1020" s="31" t="s">
        <v>2069</v>
      </c>
      <c r="G1020" s="37">
        <v>0</v>
      </c>
      <c r="H1020" s="31" t="s">
        <v>827</v>
      </c>
      <c r="I1020" s="33">
        <v>0</v>
      </c>
      <c r="J1020" s="33"/>
      <c r="K1020" s="34"/>
      <c r="L1020" s="34">
        <v>0</v>
      </c>
      <c r="M1020" s="35">
        <v>10</v>
      </c>
      <c r="N1020" s="36">
        <v>10</v>
      </c>
      <c r="O1020" s="34">
        <v>0</v>
      </c>
      <c r="P1020" s="36">
        <v>0</v>
      </c>
      <c r="Q1020" s="34">
        <v>220</v>
      </c>
      <c r="R1020" s="34">
        <v>0</v>
      </c>
    </row>
    <row r="1021" spans="1:18">
      <c r="A1021" s="29" t="str">
        <f>+[1]DATA_PRODUCTO!A1021</f>
        <v xml:space="preserve"> MED0015 (JERINGA 3CC)</v>
      </c>
      <c r="B1021" s="30">
        <v>44760</v>
      </c>
      <c r="C1021" s="30">
        <v>44760</v>
      </c>
      <c r="D1021" s="31" t="s">
        <v>2097</v>
      </c>
      <c r="E1021" s="32" t="s">
        <v>2098</v>
      </c>
      <c r="F1021" s="31" t="s">
        <v>2069</v>
      </c>
      <c r="G1021" s="37">
        <v>0</v>
      </c>
      <c r="H1021" s="31" t="s">
        <v>827</v>
      </c>
      <c r="I1021" s="33">
        <v>0</v>
      </c>
      <c r="J1021" s="33"/>
      <c r="K1021" s="34"/>
      <c r="L1021" s="34">
        <v>0</v>
      </c>
      <c r="M1021" s="35">
        <v>3</v>
      </c>
      <c r="N1021" s="36">
        <v>3</v>
      </c>
      <c r="O1021" s="34">
        <v>0</v>
      </c>
      <c r="P1021" s="36">
        <v>0</v>
      </c>
      <c r="Q1021" s="34">
        <v>495</v>
      </c>
      <c r="R1021" s="34">
        <v>0</v>
      </c>
    </row>
    <row r="1022" spans="1:18">
      <c r="A1022" s="29" t="str">
        <f>+[1]DATA_PRODUCTO!A1022</f>
        <v xml:space="preserve"> MED0016 (JERINGA 5CC)</v>
      </c>
      <c r="B1022" s="30">
        <v>44760</v>
      </c>
      <c r="C1022" s="30">
        <v>44760</v>
      </c>
      <c r="D1022" s="31" t="s">
        <v>2099</v>
      </c>
      <c r="E1022" s="32" t="s">
        <v>2100</v>
      </c>
      <c r="F1022" s="31" t="s">
        <v>2069</v>
      </c>
      <c r="G1022" s="37">
        <v>0</v>
      </c>
      <c r="H1022" s="31" t="s">
        <v>827</v>
      </c>
      <c r="I1022" s="33">
        <v>0</v>
      </c>
      <c r="J1022" s="33"/>
      <c r="K1022" s="34"/>
      <c r="L1022" s="34">
        <v>0</v>
      </c>
      <c r="M1022" s="35">
        <v>3</v>
      </c>
      <c r="N1022" s="36">
        <v>3</v>
      </c>
      <c r="O1022" s="34">
        <v>0</v>
      </c>
      <c r="P1022" s="36">
        <v>0</v>
      </c>
      <c r="Q1022" s="34">
        <v>560</v>
      </c>
      <c r="R1022" s="34">
        <v>0</v>
      </c>
    </row>
    <row r="1023" spans="1:18">
      <c r="A1023" s="29" t="str">
        <f>+[1]DATA_PRODUCTO!A1023</f>
        <v xml:space="preserve"> MED0017 (MENTOL VICK VAPORUD FRASCO 100ML)</v>
      </c>
      <c r="B1023" s="30">
        <v>44760</v>
      </c>
      <c r="C1023" s="30">
        <v>44760</v>
      </c>
      <c r="D1023" s="31" t="s">
        <v>2101</v>
      </c>
      <c r="E1023" s="32" t="s">
        <v>2102</v>
      </c>
      <c r="F1023" s="31" t="s">
        <v>2069</v>
      </c>
      <c r="G1023" s="37">
        <v>0</v>
      </c>
      <c r="H1023" s="31" t="s">
        <v>833</v>
      </c>
      <c r="I1023" s="33">
        <v>0</v>
      </c>
      <c r="J1023" s="33"/>
      <c r="K1023" s="34"/>
      <c r="L1023" s="34">
        <v>0</v>
      </c>
      <c r="M1023" s="35">
        <v>1</v>
      </c>
      <c r="N1023" s="36">
        <v>1</v>
      </c>
      <c r="O1023" s="34">
        <v>0</v>
      </c>
      <c r="P1023" s="36">
        <v>0</v>
      </c>
      <c r="Q1023" s="34">
        <v>374</v>
      </c>
      <c r="R1023" s="34">
        <v>0</v>
      </c>
    </row>
    <row r="1024" spans="1:18">
      <c r="A1024" s="29" t="str">
        <f>+[1]DATA_PRODUCTO!A1024</f>
        <v xml:space="preserve"> MED0018 (OMEPRAZOL 20MG)</v>
      </c>
      <c r="B1024" s="30">
        <v>44760</v>
      </c>
      <c r="C1024" s="30">
        <v>44760</v>
      </c>
      <c r="D1024" s="31" t="s">
        <v>2103</v>
      </c>
      <c r="E1024" s="32" t="s">
        <v>2104</v>
      </c>
      <c r="F1024" s="31" t="s">
        <v>2069</v>
      </c>
      <c r="G1024" s="37">
        <v>0</v>
      </c>
      <c r="H1024" s="31" t="s">
        <v>827</v>
      </c>
      <c r="I1024" s="33">
        <v>0</v>
      </c>
      <c r="J1024" s="33"/>
      <c r="K1024" s="34"/>
      <c r="L1024" s="34">
        <v>0</v>
      </c>
      <c r="M1024" s="35">
        <v>10</v>
      </c>
      <c r="N1024" s="36">
        <v>10</v>
      </c>
      <c r="O1024" s="34">
        <v>0</v>
      </c>
      <c r="P1024" s="36">
        <v>0</v>
      </c>
      <c r="Q1024" s="34">
        <v>145</v>
      </c>
      <c r="R1024" s="34">
        <v>0</v>
      </c>
    </row>
    <row r="1025" spans="1:18">
      <c r="A1025" s="29" t="str">
        <f>+[1]DATA_PRODUCTO!A1025</f>
        <v xml:space="preserve"> EQU0048 (MINI PILIDORA 900W DWE4120)</v>
      </c>
      <c r="B1025" s="30">
        <v>44756</v>
      </c>
      <c r="C1025" s="30">
        <v>44756</v>
      </c>
      <c r="D1025" s="31" t="s">
        <v>2105</v>
      </c>
      <c r="E1025" s="32" t="s">
        <v>2106</v>
      </c>
      <c r="F1025" s="31" t="s">
        <v>507</v>
      </c>
      <c r="G1025" s="37">
        <v>0</v>
      </c>
      <c r="H1025" s="31" t="s">
        <v>25</v>
      </c>
      <c r="I1025" s="33">
        <v>0</v>
      </c>
      <c r="J1025" s="33"/>
      <c r="K1025" s="34"/>
      <c r="L1025" s="34">
        <v>0</v>
      </c>
      <c r="M1025" s="35">
        <v>1</v>
      </c>
      <c r="N1025" s="36">
        <v>0</v>
      </c>
      <c r="O1025" s="34">
        <v>0</v>
      </c>
      <c r="P1025" s="36">
        <v>1</v>
      </c>
      <c r="Q1025" s="34">
        <v>3050</v>
      </c>
      <c r="R1025" s="34">
        <v>3050</v>
      </c>
    </row>
    <row r="1026" spans="1:18">
      <c r="A1026" s="29" t="str">
        <f>+[1]DATA_PRODUCTO!A1026</f>
        <v xml:space="preserve"> EQU0049 (SOLDADORA INVERSOR)</v>
      </c>
      <c r="B1026" s="30">
        <v>44756</v>
      </c>
      <c r="C1026" s="30">
        <v>44756</v>
      </c>
      <c r="D1026" s="31" t="s">
        <v>2107</v>
      </c>
      <c r="E1026" s="32" t="s">
        <v>2108</v>
      </c>
      <c r="F1026" s="31" t="s">
        <v>507</v>
      </c>
      <c r="G1026" s="37">
        <v>0</v>
      </c>
      <c r="H1026" s="31" t="s">
        <v>25</v>
      </c>
      <c r="I1026" s="33">
        <v>0</v>
      </c>
      <c r="J1026" s="33"/>
      <c r="K1026" s="34"/>
      <c r="L1026" s="34">
        <v>0</v>
      </c>
      <c r="M1026" s="35">
        <v>1</v>
      </c>
      <c r="N1026" s="36">
        <v>1</v>
      </c>
      <c r="O1026" s="34">
        <v>0</v>
      </c>
      <c r="P1026" s="36">
        <v>0</v>
      </c>
      <c r="Q1026" s="34">
        <v>11020</v>
      </c>
      <c r="R1026" s="34">
        <v>0</v>
      </c>
    </row>
    <row r="1027" spans="1:18">
      <c r="A1027" s="29" t="str">
        <f>+[1]DATA_PRODUCTO!A1027</f>
        <v xml:space="preserve"> EQU0050 (AIRE 12,000 BTU INVERTER LENNOX)</v>
      </c>
      <c r="B1027" s="30">
        <v>44764</v>
      </c>
      <c r="C1027" s="30">
        <v>44764</v>
      </c>
      <c r="D1027" s="31" t="s">
        <v>2109</v>
      </c>
      <c r="E1027" s="32" t="s">
        <v>2110</v>
      </c>
      <c r="F1027" s="31" t="s">
        <v>507</v>
      </c>
      <c r="G1027" s="37">
        <v>0</v>
      </c>
      <c r="H1027" s="31" t="s">
        <v>25</v>
      </c>
      <c r="I1027" s="33">
        <v>0</v>
      </c>
      <c r="J1027" s="33"/>
      <c r="K1027" s="34"/>
      <c r="L1027" s="34">
        <v>0</v>
      </c>
      <c r="M1027" s="35">
        <v>6</v>
      </c>
      <c r="N1027" s="36">
        <v>6</v>
      </c>
      <c r="O1027" s="34">
        <v>0</v>
      </c>
      <c r="P1027" s="36">
        <v>0</v>
      </c>
      <c r="Q1027" s="34">
        <v>33000</v>
      </c>
      <c r="R1027" s="34">
        <v>0</v>
      </c>
    </row>
    <row r="1028" spans="1:18">
      <c r="A1028" s="29" t="str">
        <f>+[1]DATA_PRODUCTO!A1028</f>
        <v xml:space="preserve"> EQU0051 (AIRE 24,000 BTU INVERTER LENNOX)</v>
      </c>
      <c r="B1028" s="30">
        <v>44764</v>
      </c>
      <c r="C1028" s="30">
        <v>44764</v>
      </c>
      <c r="D1028" s="31" t="s">
        <v>2111</v>
      </c>
      <c r="E1028" s="32" t="s">
        <v>2112</v>
      </c>
      <c r="F1028" s="31" t="s">
        <v>507</v>
      </c>
      <c r="G1028" s="37">
        <v>0</v>
      </c>
      <c r="H1028" s="31" t="s">
        <v>25</v>
      </c>
      <c r="I1028" s="33">
        <v>0</v>
      </c>
      <c r="J1028" s="33"/>
      <c r="K1028" s="34"/>
      <c r="L1028" s="34">
        <v>0</v>
      </c>
      <c r="M1028" s="35">
        <v>1</v>
      </c>
      <c r="N1028" s="36">
        <v>1</v>
      </c>
      <c r="O1028" s="34">
        <v>0</v>
      </c>
      <c r="P1028" s="36">
        <v>0</v>
      </c>
      <c r="Q1028" s="34">
        <v>67000</v>
      </c>
      <c r="R1028" s="34">
        <v>0</v>
      </c>
    </row>
    <row r="1029" spans="1:18">
      <c r="A1029" s="29" t="str">
        <f>+[1]DATA_PRODUCTO!A1029</f>
        <v xml:space="preserve"> EQU0052 (AIRE 36,000 BTU INVERTER LENNOX)</v>
      </c>
      <c r="B1029" s="30">
        <v>44764</v>
      </c>
      <c r="C1029" s="30">
        <v>44764</v>
      </c>
      <c r="D1029" s="31" t="s">
        <v>2113</v>
      </c>
      <c r="E1029" s="32" t="s">
        <v>2114</v>
      </c>
      <c r="F1029" s="31" t="s">
        <v>507</v>
      </c>
      <c r="G1029" s="37">
        <v>0</v>
      </c>
      <c r="H1029" s="31" t="s">
        <v>25</v>
      </c>
      <c r="I1029" s="33">
        <v>0</v>
      </c>
      <c r="J1029" s="33"/>
      <c r="K1029" s="34"/>
      <c r="L1029" s="34">
        <v>0</v>
      </c>
      <c r="M1029" s="35">
        <v>2</v>
      </c>
      <c r="N1029" s="36">
        <v>2</v>
      </c>
      <c r="O1029" s="34">
        <v>0</v>
      </c>
      <c r="P1029" s="36">
        <v>0</v>
      </c>
      <c r="Q1029" s="34">
        <v>117000</v>
      </c>
      <c r="R1029" s="34">
        <v>0</v>
      </c>
    </row>
    <row r="1030" spans="1:18">
      <c r="A1030" s="29" t="str">
        <f>+[1]DATA_PRODUCTO!A1030</f>
        <v xml:space="preserve"> COM0032 (SEÑALETICAS INTERNAS EN PVC)</v>
      </c>
      <c r="B1030" s="30">
        <v>44746</v>
      </c>
      <c r="C1030" s="30">
        <v>44746</v>
      </c>
      <c r="D1030" s="31" t="s">
        <v>2115</v>
      </c>
      <c r="E1030" s="32" t="s">
        <v>2116</v>
      </c>
      <c r="F1030" s="31" t="s">
        <v>110</v>
      </c>
      <c r="G1030" s="37">
        <v>0</v>
      </c>
      <c r="H1030" s="31" t="s">
        <v>25</v>
      </c>
      <c r="I1030" s="33">
        <v>0</v>
      </c>
      <c r="J1030" s="33"/>
      <c r="K1030" s="34"/>
      <c r="L1030" s="34">
        <v>0</v>
      </c>
      <c r="M1030" s="35">
        <v>200</v>
      </c>
      <c r="N1030" s="36">
        <v>200</v>
      </c>
      <c r="O1030" s="34">
        <v>0</v>
      </c>
      <c r="P1030" s="36">
        <v>0</v>
      </c>
      <c r="Q1030" s="34">
        <v>621.27</v>
      </c>
      <c r="R1030" s="34">
        <v>0</v>
      </c>
    </row>
    <row r="1031" spans="1:18" ht="28.5">
      <c r="A1031" s="29" t="str">
        <f>+[1]DATA_PRODUCTO!A1031</f>
        <v xml:space="preserve"> MAY0078 (AMBIENTADOR PARA DISPENSADOR  EN ACEITE AIR WICK (SOLO EL AROMA))</v>
      </c>
      <c r="B1031" s="30">
        <v>45306</v>
      </c>
      <c r="C1031" s="30">
        <v>45306</v>
      </c>
      <c r="D1031" s="31" t="s">
        <v>2117</v>
      </c>
      <c r="E1031" s="32" t="s">
        <v>2118</v>
      </c>
      <c r="F1031" s="31" t="s">
        <v>1082</v>
      </c>
      <c r="G1031" s="37">
        <v>0</v>
      </c>
      <c r="H1031" s="31" t="s">
        <v>25</v>
      </c>
      <c r="I1031" s="33">
        <v>0</v>
      </c>
      <c r="J1031" s="33"/>
      <c r="K1031" s="34"/>
      <c r="L1031" s="34">
        <v>0</v>
      </c>
      <c r="M1031" s="35">
        <v>450</v>
      </c>
      <c r="N1031" s="36">
        <v>406</v>
      </c>
      <c r="O1031" s="34">
        <v>-44</v>
      </c>
      <c r="P1031" s="36">
        <v>0</v>
      </c>
      <c r="Q1031" s="34">
        <v>305.64</v>
      </c>
      <c r="R1031" s="34">
        <v>0</v>
      </c>
    </row>
    <row r="1032" spans="1:18">
      <c r="A1032" s="29" t="str">
        <f>+[1]DATA_PRODUCTO!A1032</f>
        <v xml:space="preserve"> INS0062 (GALLETAS DE SODA )</v>
      </c>
      <c r="B1032" s="30">
        <v>44923</v>
      </c>
      <c r="C1032" s="30">
        <v>44923</v>
      </c>
      <c r="D1032" s="31" t="s">
        <v>2119</v>
      </c>
      <c r="E1032" s="32" t="s">
        <v>2120</v>
      </c>
      <c r="F1032" s="31" t="s">
        <v>806</v>
      </c>
      <c r="G1032" s="37" t="s">
        <v>2121</v>
      </c>
      <c r="H1032" s="31" t="s">
        <v>827</v>
      </c>
      <c r="I1032" s="33">
        <v>0</v>
      </c>
      <c r="J1032" s="33"/>
      <c r="K1032" s="34"/>
      <c r="L1032" s="34">
        <v>0</v>
      </c>
      <c r="M1032" s="35">
        <v>50</v>
      </c>
      <c r="N1032" s="36">
        <v>49</v>
      </c>
      <c r="O1032" s="34">
        <v>-1</v>
      </c>
      <c r="P1032" s="36">
        <v>0</v>
      </c>
      <c r="Q1032" s="34">
        <v>135</v>
      </c>
      <c r="R1032" s="34">
        <v>0</v>
      </c>
    </row>
    <row r="1033" spans="1:18">
      <c r="A1033" s="29" t="str">
        <f>+[1]DATA_PRODUCTO!A1033</f>
        <v xml:space="preserve"> INS0063 (SEMILLAS MIXTAS DE 32 ONZAS)</v>
      </c>
      <c r="B1033" s="30">
        <v>44918</v>
      </c>
      <c r="C1033" s="30">
        <v>44918</v>
      </c>
      <c r="D1033" s="31" t="s">
        <v>2122</v>
      </c>
      <c r="E1033" s="32" t="s">
        <v>2123</v>
      </c>
      <c r="F1033" s="31" t="s">
        <v>806</v>
      </c>
      <c r="G1033" s="37">
        <v>0</v>
      </c>
      <c r="H1033" s="31" t="s">
        <v>833</v>
      </c>
      <c r="I1033" s="33">
        <v>0</v>
      </c>
      <c r="J1033" s="33"/>
      <c r="K1033" s="34"/>
      <c r="L1033" s="34">
        <v>0</v>
      </c>
      <c r="M1033" s="35">
        <v>50</v>
      </c>
      <c r="N1033" s="36">
        <v>48</v>
      </c>
      <c r="O1033" s="34">
        <v>0</v>
      </c>
      <c r="P1033" s="36">
        <v>2</v>
      </c>
      <c r="Q1033" s="34">
        <v>910</v>
      </c>
      <c r="R1033" s="34">
        <v>1820</v>
      </c>
    </row>
    <row r="1034" spans="1:18" ht="28.5">
      <c r="A1034" s="29" t="str">
        <f>+[1]DATA_PRODUCTO!A1034</f>
        <v xml:space="preserve"> MAY0079 (DISPENSADORES DE MANITAS LIMPIAS/JABON LIQUIDO 200ML)</v>
      </c>
      <c r="B1034" s="30">
        <v>44775</v>
      </c>
      <c r="C1034" s="30">
        <v>44775</v>
      </c>
      <c r="D1034" s="31" t="s">
        <v>2124</v>
      </c>
      <c r="E1034" s="32" t="s">
        <v>2125</v>
      </c>
      <c r="F1034" s="31" t="s">
        <v>1082</v>
      </c>
      <c r="G1034" s="37">
        <v>0</v>
      </c>
      <c r="H1034" s="31" t="s">
        <v>25</v>
      </c>
      <c r="I1034" s="33">
        <v>0</v>
      </c>
      <c r="J1034" s="33"/>
      <c r="K1034" s="34"/>
      <c r="L1034" s="34">
        <v>0</v>
      </c>
      <c r="M1034" s="35">
        <v>50</v>
      </c>
      <c r="N1034" s="36">
        <v>10</v>
      </c>
      <c r="O1034" s="34">
        <v>-9</v>
      </c>
      <c r="P1034" s="36">
        <v>31</v>
      </c>
      <c r="Q1034" s="34">
        <v>400</v>
      </c>
      <c r="R1034" s="34">
        <v>12400</v>
      </c>
    </row>
    <row r="1035" spans="1:18">
      <c r="A1035" s="29" t="str">
        <f>+[1]DATA_PRODUCTO!A1035</f>
        <v xml:space="preserve"> TRA0001 (BATERIAS EXTREMA 15/12)</v>
      </c>
      <c r="B1035" s="30">
        <v>44845</v>
      </c>
      <c r="C1035" s="30">
        <v>44845</v>
      </c>
      <c r="D1035" s="31" t="s">
        <v>2126</v>
      </c>
      <c r="E1035" s="32" t="s">
        <v>2127</v>
      </c>
      <c r="F1035" s="31" t="s">
        <v>2128</v>
      </c>
      <c r="G1035" s="37">
        <v>0</v>
      </c>
      <c r="H1035" s="31" t="s">
        <v>25</v>
      </c>
      <c r="I1035" s="33">
        <v>0</v>
      </c>
      <c r="J1035" s="33"/>
      <c r="K1035" s="34"/>
      <c r="L1035" s="34">
        <v>0</v>
      </c>
      <c r="M1035" s="35">
        <v>21</v>
      </c>
      <c r="N1035" s="36">
        <v>21</v>
      </c>
      <c r="O1035" s="34">
        <v>0</v>
      </c>
      <c r="P1035" s="36">
        <v>0</v>
      </c>
      <c r="Q1035" s="34">
        <v>7200</v>
      </c>
      <c r="R1035" s="34">
        <v>0</v>
      </c>
    </row>
    <row r="1036" spans="1:18">
      <c r="A1036" s="29" t="str">
        <f>+[1]DATA_PRODUCTO!A1036</f>
        <v xml:space="preserve"> TRA0002 (BATERIAS EXTREMA 17/12)</v>
      </c>
      <c r="B1036" s="30">
        <v>44845</v>
      </c>
      <c r="C1036" s="30">
        <v>44845</v>
      </c>
      <c r="D1036" s="31" t="s">
        <v>2129</v>
      </c>
      <c r="E1036" s="32" t="s">
        <v>2130</v>
      </c>
      <c r="F1036" s="31" t="s">
        <v>2128</v>
      </c>
      <c r="G1036" s="37">
        <v>0</v>
      </c>
      <c r="H1036" s="31" t="s">
        <v>25</v>
      </c>
      <c r="I1036" s="33">
        <v>0</v>
      </c>
      <c r="J1036" s="33"/>
      <c r="K1036" s="34"/>
      <c r="L1036" s="34">
        <v>0</v>
      </c>
      <c r="M1036" s="35">
        <v>5</v>
      </c>
      <c r="N1036" s="36">
        <v>5</v>
      </c>
      <c r="O1036" s="34">
        <v>0</v>
      </c>
      <c r="P1036" s="36">
        <v>0</v>
      </c>
      <c r="Q1036" s="34">
        <v>7750</v>
      </c>
      <c r="R1036" s="34">
        <v>0</v>
      </c>
    </row>
    <row r="1037" spans="1:18">
      <c r="A1037" s="29" t="str">
        <f>+[1]DATA_PRODUCTO!A1037</f>
        <v xml:space="preserve"> MG0154 (MOCHILA DELL (PARA DOCUMENTOS))</v>
      </c>
      <c r="B1037" s="30">
        <v>44776</v>
      </c>
      <c r="C1037" s="30">
        <v>44776</v>
      </c>
      <c r="D1037" s="31" t="s">
        <v>2131</v>
      </c>
      <c r="E1037" s="32" t="s">
        <v>2132</v>
      </c>
      <c r="F1037" s="31" t="s">
        <v>1236</v>
      </c>
      <c r="G1037" s="37">
        <v>0</v>
      </c>
      <c r="H1037" s="31" t="s">
        <v>25</v>
      </c>
      <c r="I1037" s="33">
        <v>0</v>
      </c>
      <c r="J1037" s="33"/>
      <c r="K1037" s="34"/>
      <c r="L1037" s="34">
        <v>0</v>
      </c>
      <c r="M1037" s="35">
        <v>5</v>
      </c>
      <c r="N1037" s="36">
        <v>5</v>
      </c>
      <c r="O1037" s="34">
        <v>0</v>
      </c>
      <c r="P1037" s="36">
        <v>0</v>
      </c>
      <c r="Q1037" s="34">
        <v>2076.27</v>
      </c>
      <c r="R1037" s="34">
        <v>0</v>
      </c>
    </row>
    <row r="1038" spans="1:18">
      <c r="A1038" s="29" t="str">
        <f>+[1]DATA_PRODUCTO!A1038</f>
        <v xml:space="preserve"> MG0155 (BULTO MALETIN (PARA DOCUMENTOS))</v>
      </c>
      <c r="B1038" s="30">
        <v>44776</v>
      </c>
      <c r="C1038" s="30">
        <v>44776</v>
      </c>
      <c r="D1038" s="31" t="s">
        <v>2133</v>
      </c>
      <c r="E1038" s="32" t="s">
        <v>2134</v>
      </c>
      <c r="F1038" s="31" t="s">
        <v>1236</v>
      </c>
      <c r="G1038" s="37">
        <v>0</v>
      </c>
      <c r="H1038" s="31" t="s">
        <v>25</v>
      </c>
      <c r="I1038" s="33">
        <v>0</v>
      </c>
      <c r="J1038" s="33"/>
      <c r="K1038" s="34"/>
      <c r="L1038" s="34">
        <v>0</v>
      </c>
      <c r="M1038" s="35">
        <v>1</v>
      </c>
      <c r="N1038" s="36">
        <v>1</v>
      </c>
      <c r="O1038" s="34">
        <v>0</v>
      </c>
      <c r="P1038" s="36">
        <v>0</v>
      </c>
      <c r="Q1038" s="34">
        <v>1016.95</v>
      </c>
      <c r="R1038" s="34">
        <v>0</v>
      </c>
    </row>
    <row r="1039" spans="1:18">
      <c r="A1039" s="29" t="str">
        <f>+[1]DATA_PRODUCTO!A1039</f>
        <v xml:space="preserve"> ELE0115 (BREAKER INDUSTRIAL TRIFASICO)</v>
      </c>
      <c r="B1039" s="30">
        <v>44783</v>
      </c>
      <c r="C1039" s="30">
        <v>44783</v>
      </c>
      <c r="D1039" s="31" t="s">
        <v>2135</v>
      </c>
      <c r="E1039" s="32" t="s">
        <v>2136</v>
      </c>
      <c r="F1039" s="31" t="s">
        <v>184</v>
      </c>
      <c r="G1039" s="37">
        <v>0</v>
      </c>
      <c r="H1039" s="31" t="s">
        <v>25</v>
      </c>
      <c r="I1039" s="33">
        <v>0</v>
      </c>
      <c r="J1039" s="33"/>
      <c r="K1039" s="34"/>
      <c r="L1039" s="34">
        <v>0</v>
      </c>
      <c r="M1039" s="35">
        <v>1</v>
      </c>
      <c r="N1039" s="36">
        <v>1</v>
      </c>
      <c r="O1039" s="34">
        <v>0</v>
      </c>
      <c r="P1039" s="36">
        <v>0</v>
      </c>
      <c r="Q1039" s="34">
        <v>13800</v>
      </c>
      <c r="R1039" s="34">
        <v>0</v>
      </c>
    </row>
    <row r="1040" spans="1:18" ht="28.5">
      <c r="A1040" s="29" t="str">
        <f>+[1]DATA_PRODUCTO!A1040</f>
        <v xml:space="preserve"> COM0033 (HABLADORES DE ACRILICO PARA PARED 8.5 X 11 PULGADAS)</v>
      </c>
      <c r="B1040" s="30">
        <v>44782</v>
      </c>
      <c r="C1040" s="30">
        <v>44782</v>
      </c>
      <c r="D1040" s="31" t="s">
        <v>2137</v>
      </c>
      <c r="E1040" s="32" t="s">
        <v>2138</v>
      </c>
      <c r="F1040" s="31" t="s">
        <v>110</v>
      </c>
      <c r="G1040" s="37">
        <v>0</v>
      </c>
      <c r="H1040" s="31" t="s">
        <v>25</v>
      </c>
      <c r="I1040" s="33">
        <v>0</v>
      </c>
      <c r="J1040" s="33"/>
      <c r="K1040" s="34"/>
      <c r="L1040" s="34">
        <v>0</v>
      </c>
      <c r="M1040" s="35">
        <v>60</v>
      </c>
      <c r="N1040" s="36">
        <v>60</v>
      </c>
      <c r="O1040" s="34">
        <v>0</v>
      </c>
      <c r="P1040" s="36">
        <v>0</v>
      </c>
      <c r="Q1040" s="34">
        <v>1500</v>
      </c>
      <c r="R1040" s="34">
        <v>0</v>
      </c>
    </row>
    <row r="1041" spans="1:18">
      <c r="A1041" s="29" t="str">
        <f>+[1]DATA_PRODUCTO!A1041</f>
        <v xml:space="preserve"> COM0034 (PANELES PARA LETREROS 16 X 24 PULGADAS)</v>
      </c>
      <c r="B1041" s="30">
        <v>44782</v>
      </c>
      <c r="C1041" s="30">
        <v>44782</v>
      </c>
      <c r="D1041" s="31" t="s">
        <v>2139</v>
      </c>
      <c r="E1041" s="32" t="s">
        <v>2140</v>
      </c>
      <c r="F1041" s="31" t="s">
        <v>110</v>
      </c>
      <c r="G1041" s="37">
        <v>0</v>
      </c>
      <c r="H1041" s="31" t="s">
        <v>25</v>
      </c>
      <c r="I1041" s="33">
        <v>0</v>
      </c>
      <c r="J1041" s="33"/>
      <c r="K1041" s="34"/>
      <c r="L1041" s="34">
        <v>0</v>
      </c>
      <c r="M1041" s="35">
        <v>3</v>
      </c>
      <c r="N1041" s="36">
        <v>3</v>
      </c>
      <c r="O1041" s="34">
        <v>0</v>
      </c>
      <c r="P1041" s="36">
        <v>0</v>
      </c>
      <c r="Q1041" s="34">
        <v>4500</v>
      </c>
      <c r="R1041" s="34">
        <v>0</v>
      </c>
    </row>
    <row r="1042" spans="1:18" ht="28.5">
      <c r="A1042" s="29" t="str">
        <f>+[1]DATA_PRODUCTO!A1042</f>
        <v xml:space="preserve"> COM0035 (MURALES EN ACRILICO TRANSPARENTE 6MM 48 X 36 PULGADAS)</v>
      </c>
      <c r="B1042" s="30">
        <v>44782</v>
      </c>
      <c r="C1042" s="30">
        <v>44782</v>
      </c>
      <c r="D1042" s="31" t="s">
        <v>2141</v>
      </c>
      <c r="E1042" s="32" t="s">
        <v>2142</v>
      </c>
      <c r="F1042" s="31" t="s">
        <v>110</v>
      </c>
      <c r="G1042" s="37">
        <v>0</v>
      </c>
      <c r="H1042" s="31" t="s">
        <v>25</v>
      </c>
      <c r="I1042" s="33">
        <v>0</v>
      </c>
      <c r="J1042" s="33"/>
      <c r="K1042" s="34"/>
      <c r="L1042" s="34">
        <v>0</v>
      </c>
      <c r="M1042" s="35">
        <v>3</v>
      </c>
      <c r="N1042" s="36">
        <v>3</v>
      </c>
      <c r="O1042" s="34">
        <v>0</v>
      </c>
      <c r="P1042" s="36">
        <v>0</v>
      </c>
      <c r="Q1042" s="34">
        <v>12000</v>
      </c>
      <c r="R1042" s="34">
        <v>0</v>
      </c>
    </row>
    <row r="1043" spans="1:18" ht="28.5">
      <c r="A1043" s="29" t="str">
        <f>+[1]DATA_PRODUCTO!A1043</f>
        <v xml:space="preserve"> COM0036 (BULTOS TERMICOS PARA COMIDA CON LOGO INSTITUCIONAL)</v>
      </c>
      <c r="B1043" s="30">
        <v>44746</v>
      </c>
      <c r="C1043" s="30">
        <v>44746</v>
      </c>
      <c r="D1043" s="31" t="s">
        <v>2143</v>
      </c>
      <c r="E1043" s="32" t="s">
        <v>2144</v>
      </c>
      <c r="F1043" s="31" t="s">
        <v>110</v>
      </c>
      <c r="G1043" s="37">
        <v>0</v>
      </c>
      <c r="H1043" s="31" t="s">
        <v>25</v>
      </c>
      <c r="I1043" s="33">
        <v>0</v>
      </c>
      <c r="J1043" s="33"/>
      <c r="K1043" s="34"/>
      <c r="L1043" s="34">
        <v>0</v>
      </c>
      <c r="M1043" s="35">
        <v>433</v>
      </c>
      <c r="N1043" s="36">
        <v>433</v>
      </c>
      <c r="O1043" s="34">
        <v>0</v>
      </c>
      <c r="P1043" s="36">
        <v>0</v>
      </c>
      <c r="Q1043" s="34">
        <v>490</v>
      </c>
      <c r="R1043" s="34">
        <v>0</v>
      </c>
    </row>
    <row r="1044" spans="1:18" ht="28.5">
      <c r="A1044" s="29" t="str">
        <f>+[1]DATA_PRODUCTO!A1044</f>
        <v xml:space="preserve"> COM0037 (LETRERO 49.5X50 PULGS. EN ACRILICO 3MM CON LOGOTIPO INTRANT)</v>
      </c>
      <c r="B1044" s="30">
        <v>44803</v>
      </c>
      <c r="C1044" s="30">
        <v>44803</v>
      </c>
      <c r="D1044" s="31" t="s">
        <v>2145</v>
      </c>
      <c r="E1044" s="32" t="s">
        <v>2146</v>
      </c>
      <c r="F1044" s="31" t="s">
        <v>110</v>
      </c>
      <c r="G1044" s="37">
        <v>0</v>
      </c>
      <c r="H1044" s="31" t="s">
        <v>25</v>
      </c>
      <c r="I1044" s="33">
        <v>0</v>
      </c>
      <c r="J1044" s="33"/>
      <c r="K1044" s="34"/>
      <c r="L1044" s="34">
        <v>0</v>
      </c>
      <c r="M1044" s="35">
        <v>1</v>
      </c>
      <c r="N1044" s="36">
        <v>1</v>
      </c>
      <c r="O1044" s="34">
        <v>0</v>
      </c>
      <c r="P1044" s="36">
        <v>0</v>
      </c>
      <c r="Q1044" s="34">
        <v>55125</v>
      </c>
      <c r="R1044" s="34">
        <v>0</v>
      </c>
    </row>
    <row r="1045" spans="1:18" ht="28.5">
      <c r="A1045" s="29" t="str">
        <f>+[1]DATA_PRODUCTO!A1045</f>
        <v xml:space="preserve"> COM0038 (MURALES EN ACRILICO DE CORCHO 35 X 23 PULGADAS)</v>
      </c>
      <c r="B1045" s="30">
        <v>44803</v>
      </c>
      <c r="C1045" s="30">
        <v>44803</v>
      </c>
      <c r="D1045" s="31" t="s">
        <v>2147</v>
      </c>
      <c r="E1045" s="32" t="s">
        <v>2148</v>
      </c>
      <c r="F1045" s="31" t="s">
        <v>110</v>
      </c>
      <c r="G1045" s="37">
        <v>0</v>
      </c>
      <c r="H1045" s="31" t="s">
        <v>25</v>
      </c>
      <c r="I1045" s="33">
        <v>0</v>
      </c>
      <c r="J1045" s="33"/>
      <c r="K1045" s="34"/>
      <c r="L1045" s="34">
        <v>0</v>
      </c>
      <c r="M1045" s="35">
        <v>31</v>
      </c>
      <c r="N1045" s="36">
        <v>31</v>
      </c>
      <c r="O1045" s="34">
        <v>0</v>
      </c>
      <c r="P1045" s="36">
        <v>0</v>
      </c>
      <c r="Q1045" s="34">
        <v>2900</v>
      </c>
      <c r="R1045" s="34">
        <v>0</v>
      </c>
    </row>
    <row r="1046" spans="1:18">
      <c r="A1046" s="29" t="str">
        <f>+[1]DATA_PRODUCTO!A1046</f>
        <v xml:space="preserve"> MOS0011 (SILLA BEBE (5-40LBS) ETAPA 1)</v>
      </c>
      <c r="B1046" s="30">
        <v>44747</v>
      </c>
      <c r="C1046" s="30">
        <v>44747</v>
      </c>
      <c r="D1046" s="31" t="s">
        <v>2149</v>
      </c>
      <c r="E1046" s="32" t="s">
        <v>2150</v>
      </c>
      <c r="F1046" s="31" t="s">
        <v>1542</v>
      </c>
      <c r="G1046" s="37">
        <v>0</v>
      </c>
      <c r="H1046" s="31" t="s">
        <v>25</v>
      </c>
      <c r="I1046" s="33">
        <v>0</v>
      </c>
      <c r="J1046" s="33"/>
      <c r="K1046" s="34"/>
      <c r="L1046" s="34">
        <v>0</v>
      </c>
      <c r="M1046" s="35">
        <v>1</v>
      </c>
      <c r="N1046" s="36">
        <v>1</v>
      </c>
      <c r="O1046" s="34">
        <v>0</v>
      </c>
      <c r="P1046" s="36">
        <v>0</v>
      </c>
      <c r="Q1046" s="34">
        <v>17783.900000000001</v>
      </c>
      <c r="R1046" s="34">
        <v>0</v>
      </c>
    </row>
    <row r="1047" spans="1:18">
      <c r="A1047" s="29" t="str">
        <f>+[1]DATA_PRODUCTO!A1047</f>
        <v xml:space="preserve"> TRA0003 (ACEITE DE MOTOR)</v>
      </c>
      <c r="B1047" s="30">
        <v>44811</v>
      </c>
      <c r="C1047" s="30">
        <v>44811</v>
      </c>
      <c r="D1047" s="31" t="s">
        <v>2151</v>
      </c>
      <c r="E1047" s="32" t="s">
        <v>2152</v>
      </c>
      <c r="F1047" s="31" t="s">
        <v>2128</v>
      </c>
      <c r="G1047" s="37">
        <v>0</v>
      </c>
      <c r="H1047" s="31" t="s">
        <v>2153</v>
      </c>
      <c r="I1047" s="33">
        <v>0</v>
      </c>
      <c r="J1047" s="33"/>
      <c r="K1047" s="34"/>
      <c r="L1047" s="34">
        <v>0</v>
      </c>
      <c r="M1047" s="35">
        <v>1</v>
      </c>
      <c r="N1047" s="36">
        <v>1</v>
      </c>
      <c r="O1047" s="34">
        <v>0</v>
      </c>
      <c r="P1047" s="36">
        <v>0</v>
      </c>
      <c r="Q1047" s="34">
        <v>95000</v>
      </c>
      <c r="R1047" s="34">
        <v>0</v>
      </c>
    </row>
    <row r="1048" spans="1:18">
      <c r="A1048" s="29" t="str">
        <f>+[1]DATA_PRODUCTO!A1048</f>
        <v xml:space="preserve"> TRA0004 (REFRIGERANTE DE MOTOR)</v>
      </c>
      <c r="B1048" s="30">
        <v>44811</v>
      </c>
      <c r="C1048" s="30">
        <v>44811</v>
      </c>
      <c r="D1048" s="31" t="s">
        <v>2154</v>
      </c>
      <c r="E1048" s="32" t="s">
        <v>2155</v>
      </c>
      <c r="F1048" s="31" t="s">
        <v>2128</v>
      </c>
      <c r="G1048" s="37">
        <v>0</v>
      </c>
      <c r="H1048" s="31" t="s">
        <v>1022</v>
      </c>
      <c r="I1048" s="33">
        <v>0</v>
      </c>
      <c r="J1048" s="33"/>
      <c r="K1048" s="34"/>
      <c r="L1048" s="34">
        <v>0</v>
      </c>
      <c r="M1048" s="35">
        <v>55</v>
      </c>
      <c r="N1048" s="36">
        <v>55</v>
      </c>
      <c r="O1048" s="34">
        <v>0</v>
      </c>
      <c r="P1048" s="36">
        <v>0</v>
      </c>
      <c r="Q1048" s="34">
        <v>380</v>
      </c>
      <c r="R1048" s="34">
        <v>0</v>
      </c>
    </row>
    <row r="1049" spans="1:18">
      <c r="A1049" s="29" t="str">
        <f>+[1]DATA_PRODUCTO!A1049</f>
        <v xml:space="preserve"> TEG0002 (CUCHILLLA PARA PLOTERS)</v>
      </c>
      <c r="B1049" s="30">
        <v>44816</v>
      </c>
      <c r="C1049" s="30">
        <v>44816</v>
      </c>
      <c r="D1049" s="31" t="s">
        <v>2156</v>
      </c>
      <c r="E1049" s="32" t="s">
        <v>2157</v>
      </c>
      <c r="F1049" s="31" t="s">
        <v>2044</v>
      </c>
      <c r="G1049" s="37">
        <v>0</v>
      </c>
      <c r="H1049" s="31" t="s">
        <v>25</v>
      </c>
      <c r="I1049" s="33">
        <v>0</v>
      </c>
      <c r="J1049" s="33"/>
      <c r="K1049" s="34"/>
      <c r="L1049" s="34">
        <v>0</v>
      </c>
      <c r="M1049" s="35">
        <v>1</v>
      </c>
      <c r="N1049" s="36">
        <v>1</v>
      </c>
      <c r="O1049" s="34">
        <v>0</v>
      </c>
      <c r="P1049" s="36">
        <v>0</v>
      </c>
      <c r="Q1049" s="34">
        <v>5000</v>
      </c>
      <c r="R1049" s="34">
        <v>0</v>
      </c>
    </row>
    <row r="1050" spans="1:18">
      <c r="A1050" s="29" t="str">
        <f>+[1]DATA_PRODUCTO!A1050</f>
        <v xml:space="preserve"> TEG0003 (PUNTERO LASER INALAMBRICO)</v>
      </c>
      <c r="B1050" s="30">
        <v>44817</v>
      </c>
      <c r="C1050" s="30">
        <v>44817</v>
      </c>
      <c r="D1050" s="31" t="s">
        <v>2158</v>
      </c>
      <c r="E1050" s="32" t="s">
        <v>2159</v>
      </c>
      <c r="F1050" s="31" t="s">
        <v>2044</v>
      </c>
      <c r="G1050" s="37">
        <v>0</v>
      </c>
      <c r="H1050" s="31" t="s">
        <v>25</v>
      </c>
      <c r="I1050" s="33">
        <v>0</v>
      </c>
      <c r="J1050" s="33"/>
      <c r="K1050" s="34"/>
      <c r="L1050" s="34">
        <v>0</v>
      </c>
      <c r="M1050" s="35">
        <v>3</v>
      </c>
      <c r="N1050" s="36">
        <v>3</v>
      </c>
      <c r="O1050" s="34">
        <v>0</v>
      </c>
      <c r="P1050" s="36">
        <v>0</v>
      </c>
      <c r="Q1050" s="34">
        <v>1666.67</v>
      </c>
      <c r="R1050" s="34">
        <v>0</v>
      </c>
    </row>
    <row r="1051" spans="1:18">
      <c r="A1051" s="29" t="str">
        <f>+[1]DATA_PRODUCTO!A1051</f>
        <v xml:space="preserve"> TRA0005 (AROMATIZANTE PARA AUTOS)</v>
      </c>
      <c r="B1051" s="30">
        <v>44817</v>
      </c>
      <c r="C1051" s="30">
        <v>44817</v>
      </c>
      <c r="D1051" s="31" t="s">
        <v>2160</v>
      </c>
      <c r="E1051" s="32" t="s">
        <v>2161</v>
      </c>
      <c r="F1051" s="31" t="s">
        <v>2128</v>
      </c>
      <c r="G1051" s="37">
        <v>0</v>
      </c>
      <c r="H1051" s="31" t="s">
        <v>25</v>
      </c>
      <c r="I1051" s="33">
        <v>0</v>
      </c>
      <c r="J1051" s="33"/>
      <c r="K1051" s="34"/>
      <c r="L1051" s="34">
        <v>0</v>
      </c>
      <c r="M1051" s="35">
        <v>60</v>
      </c>
      <c r="N1051" s="36">
        <v>4</v>
      </c>
      <c r="O1051" s="34">
        <v>0</v>
      </c>
      <c r="P1051" s="36">
        <v>56</v>
      </c>
      <c r="Q1051" s="34">
        <v>230</v>
      </c>
      <c r="R1051" s="34">
        <v>12880</v>
      </c>
    </row>
    <row r="1052" spans="1:18">
      <c r="A1052" s="29" t="str">
        <f>+[1]DATA_PRODUCTO!A1052</f>
        <v xml:space="preserve"> TRA0006 (LANILLA PARA LAVADO EN MICROFIBRA)</v>
      </c>
      <c r="B1052" s="30">
        <v>45103</v>
      </c>
      <c r="C1052" s="30">
        <v>45103</v>
      </c>
      <c r="D1052" s="31" t="s">
        <v>2162</v>
      </c>
      <c r="E1052" s="32" t="s">
        <v>2163</v>
      </c>
      <c r="F1052" s="31" t="s">
        <v>2128</v>
      </c>
      <c r="G1052" s="37">
        <v>0</v>
      </c>
      <c r="H1052" s="31" t="s">
        <v>25</v>
      </c>
      <c r="I1052" s="33">
        <v>0</v>
      </c>
      <c r="J1052" s="33"/>
      <c r="K1052" s="34"/>
      <c r="L1052" s="34">
        <v>0</v>
      </c>
      <c r="M1052" s="35">
        <v>80</v>
      </c>
      <c r="N1052" s="36">
        <v>60</v>
      </c>
      <c r="O1052" s="34">
        <v>0</v>
      </c>
      <c r="P1052" s="36">
        <v>20</v>
      </c>
      <c r="Q1052" s="34">
        <v>183.33332999999999</v>
      </c>
      <c r="R1052" s="34">
        <v>3666.6665999999996</v>
      </c>
    </row>
    <row r="1053" spans="1:18">
      <c r="A1053" s="29" t="str">
        <f>+[1]DATA_PRODUCTO!A1053</f>
        <v xml:space="preserve"> TRA0007 (SHAMPOO PARA AUTOS)</v>
      </c>
      <c r="B1053" s="30">
        <v>45103</v>
      </c>
      <c r="C1053" s="30">
        <v>45103</v>
      </c>
      <c r="D1053" s="31" t="s">
        <v>2164</v>
      </c>
      <c r="E1053" s="32" t="s">
        <v>2165</v>
      </c>
      <c r="F1053" s="31" t="s">
        <v>2128</v>
      </c>
      <c r="G1053" s="37">
        <v>0</v>
      </c>
      <c r="H1053" s="31" t="s">
        <v>1022</v>
      </c>
      <c r="I1053" s="33">
        <v>0</v>
      </c>
      <c r="J1053" s="33"/>
      <c r="K1053" s="34"/>
      <c r="L1053" s="34">
        <v>0</v>
      </c>
      <c r="M1053" s="35">
        <v>30</v>
      </c>
      <c r="N1053" s="36">
        <v>13</v>
      </c>
      <c r="O1053" s="34">
        <v>0</v>
      </c>
      <c r="P1053" s="36">
        <v>17</v>
      </c>
      <c r="Q1053" s="34">
        <v>195</v>
      </c>
      <c r="R1053" s="34">
        <v>3315</v>
      </c>
    </row>
    <row r="1054" spans="1:18">
      <c r="A1054" s="29" t="str">
        <f>+[1]DATA_PRODUCTO!A1054</f>
        <v xml:space="preserve"> PIN0071 (ENVASES (VACIOS) PARA PINTURA DE UN GALON)</v>
      </c>
      <c r="B1054" s="30">
        <v>44824</v>
      </c>
      <c r="C1054" s="30">
        <v>44824</v>
      </c>
      <c r="D1054" s="31" t="s">
        <v>2166</v>
      </c>
      <c r="E1054" s="32" t="s">
        <v>2167</v>
      </c>
      <c r="F1054" s="31" t="s">
        <v>1562</v>
      </c>
      <c r="G1054" s="37">
        <v>0</v>
      </c>
      <c r="H1054" s="31" t="s">
        <v>25</v>
      </c>
      <c r="I1054" s="33">
        <v>0</v>
      </c>
      <c r="J1054" s="33"/>
      <c r="K1054" s="34"/>
      <c r="L1054" s="34">
        <v>0</v>
      </c>
      <c r="M1054" s="35">
        <v>20</v>
      </c>
      <c r="N1054" s="36">
        <v>20</v>
      </c>
      <c r="O1054" s="34">
        <v>0</v>
      </c>
      <c r="P1054" s="36">
        <v>0</v>
      </c>
      <c r="Q1054" s="34">
        <v>650</v>
      </c>
      <c r="R1054" s="34">
        <v>0</v>
      </c>
    </row>
    <row r="1055" spans="1:18" ht="28.5">
      <c r="A1055" s="29" t="str">
        <f>+[1]DATA_PRODUCTO!A1055</f>
        <v xml:space="preserve"> PIN0072 (ENVASES (VACIOS) PARA PINTURA DE CINCO GALONES)</v>
      </c>
      <c r="B1055" s="30">
        <v>44824</v>
      </c>
      <c r="C1055" s="30">
        <v>44824</v>
      </c>
      <c r="D1055" s="31" t="s">
        <v>2168</v>
      </c>
      <c r="E1055" s="32" t="s">
        <v>2169</v>
      </c>
      <c r="F1055" s="31" t="s">
        <v>1562</v>
      </c>
      <c r="G1055" s="37">
        <v>0</v>
      </c>
      <c r="H1055" s="31" t="s">
        <v>25</v>
      </c>
      <c r="I1055" s="33">
        <v>0</v>
      </c>
      <c r="J1055" s="33"/>
      <c r="K1055" s="34"/>
      <c r="L1055" s="34">
        <v>0</v>
      </c>
      <c r="M1055" s="35">
        <v>5</v>
      </c>
      <c r="N1055" s="36">
        <v>5</v>
      </c>
      <c r="O1055" s="34">
        <v>0</v>
      </c>
      <c r="P1055" s="36">
        <v>0</v>
      </c>
      <c r="Q1055" s="34">
        <v>850</v>
      </c>
      <c r="R1055" s="34">
        <v>0</v>
      </c>
    </row>
    <row r="1056" spans="1:18">
      <c r="A1056" s="29" t="str">
        <f>+[1]DATA_PRODUCTO!A1056</f>
        <v xml:space="preserve"> HER0147 (CAJAS PARA LLAVES METALICA CON CERRADURA)</v>
      </c>
      <c r="B1056" s="30">
        <v>44824</v>
      </c>
      <c r="C1056" s="30">
        <v>44824</v>
      </c>
      <c r="D1056" s="31" t="s">
        <v>2170</v>
      </c>
      <c r="E1056" s="32" t="s">
        <v>2171</v>
      </c>
      <c r="F1056" s="31" t="s">
        <v>510</v>
      </c>
      <c r="G1056" s="37">
        <v>0</v>
      </c>
      <c r="H1056" s="31" t="s">
        <v>25</v>
      </c>
      <c r="I1056" s="33">
        <v>0</v>
      </c>
      <c r="J1056" s="33"/>
      <c r="K1056" s="34"/>
      <c r="L1056" s="34">
        <v>0</v>
      </c>
      <c r="M1056" s="35">
        <v>2</v>
      </c>
      <c r="N1056" s="36">
        <v>2</v>
      </c>
      <c r="O1056" s="34">
        <v>0</v>
      </c>
      <c r="P1056" s="36">
        <v>0</v>
      </c>
      <c r="Q1056" s="34">
        <v>2900</v>
      </c>
      <c r="R1056" s="34">
        <v>0</v>
      </c>
    </row>
    <row r="1057" spans="1:18">
      <c r="A1057" s="29" t="str">
        <f>+[1]DATA_PRODUCTO!A1057</f>
        <v xml:space="preserve"> HER0148 (RECORTADORES DE JARDIN (DRIMMER))</v>
      </c>
      <c r="B1057" s="30">
        <v>44827</v>
      </c>
      <c r="C1057" s="30">
        <v>44827</v>
      </c>
      <c r="D1057" s="31" t="s">
        <v>2172</v>
      </c>
      <c r="E1057" s="32" t="s">
        <v>2173</v>
      </c>
      <c r="F1057" s="31" t="s">
        <v>510</v>
      </c>
      <c r="G1057" s="37">
        <v>0</v>
      </c>
      <c r="H1057" s="31" t="s">
        <v>25</v>
      </c>
      <c r="I1057" s="33">
        <v>0</v>
      </c>
      <c r="J1057" s="33"/>
      <c r="K1057" s="34"/>
      <c r="L1057" s="34">
        <v>0</v>
      </c>
      <c r="M1057" s="35">
        <v>3</v>
      </c>
      <c r="N1057" s="36">
        <v>3</v>
      </c>
      <c r="O1057" s="34">
        <v>0</v>
      </c>
      <c r="P1057" s="36">
        <v>0</v>
      </c>
      <c r="Q1057" s="34">
        <v>11350.01</v>
      </c>
      <c r="R1057" s="34">
        <v>0</v>
      </c>
    </row>
    <row r="1058" spans="1:18">
      <c r="A1058" s="29" t="str">
        <f>+[1]DATA_PRODUCTO!A1058</f>
        <v xml:space="preserve"> HER0149 (MACETA (MANDARRIA) DE 4.4 LIBRAS)</v>
      </c>
      <c r="B1058" s="30">
        <v>44827</v>
      </c>
      <c r="C1058" s="30">
        <v>44827</v>
      </c>
      <c r="D1058" s="31" t="s">
        <v>2174</v>
      </c>
      <c r="E1058" s="32" t="s">
        <v>2175</v>
      </c>
      <c r="F1058" s="31" t="s">
        <v>510</v>
      </c>
      <c r="G1058" s="37">
        <v>0</v>
      </c>
      <c r="H1058" s="31" t="s">
        <v>25</v>
      </c>
      <c r="I1058" s="33">
        <v>0</v>
      </c>
      <c r="J1058" s="33"/>
      <c r="K1058" s="34"/>
      <c r="L1058" s="34">
        <v>0</v>
      </c>
      <c r="M1058" s="35">
        <v>2</v>
      </c>
      <c r="N1058" s="36">
        <v>1</v>
      </c>
      <c r="O1058" s="34">
        <v>0</v>
      </c>
      <c r="P1058" s="36">
        <v>1</v>
      </c>
      <c r="Q1058" s="34">
        <v>845</v>
      </c>
      <c r="R1058" s="34">
        <v>845</v>
      </c>
    </row>
    <row r="1059" spans="1:18">
      <c r="A1059" s="29" t="str">
        <f>+[1]DATA_PRODUCTO!A1059</f>
        <v xml:space="preserve"> HER0150 (TIJERA DE JARDINERIA)</v>
      </c>
      <c r="B1059" s="30">
        <v>44827</v>
      </c>
      <c r="C1059" s="30">
        <v>44827</v>
      </c>
      <c r="D1059" s="31" t="s">
        <v>2176</v>
      </c>
      <c r="E1059" s="32" t="s">
        <v>2177</v>
      </c>
      <c r="F1059" s="31" t="s">
        <v>510</v>
      </c>
      <c r="G1059" s="37">
        <v>0</v>
      </c>
      <c r="H1059" s="31" t="s">
        <v>25</v>
      </c>
      <c r="I1059" s="33">
        <v>0</v>
      </c>
      <c r="J1059" s="33"/>
      <c r="K1059" s="34"/>
      <c r="L1059" s="34">
        <v>0</v>
      </c>
      <c r="M1059" s="35">
        <v>2</v>
      </c>
      <c r="N1059" s="36">
        <v>2</v>
      </c>
      <c r="O1059" s="34">
        <v>0</v>
      </c>
      <c r="P1059" s="36">
        <v>0</v>
      </c>
      <c r="Q1059" s="34">
        <v>1525</v>
      </c>
      <c r="R1059" s="34">
        <v>0</v>
      </c>
    </row>
    <row r="1060" spans="1:18">
      <c r="A1060" s="29" t="str">
        <f>+[1]DATA_PRODUCTO!A1060</f>
        <v xml:space="preserve"> COM0039 (SOPA DE LETRA EN VINIL FULL COLOR (IMPRESIÓN))</v>
      </c>
      <c r="B1060" s="30">
        <v>44827</v>
      </c>
      <c r="C1060" s="30">
        <v>44827</v>
      </c>
      <c r="D1060" s="31" t="s">
        <v>2178</v>
      </c>
      <c r="E1060" s="32" t="s">
        <v>2179</v>
      </c>
      <c r="F1060" s="31" t="s">
        <v>110</v>
      </c>
      <c r="G1060" s="37">
        <v>0</v>
      </c>
      <c r="H1060" s="31" t="s">
        <v>25</v>
      </c>
      <c r="I1060" s="33">
        <v>0</v>
      </c>
      <c r="J1060" s="33"/>
      <c r="K1060" s="34"/>
      <c r="L1060" s="34">
        <v>0</v>
      </c>
      <c r="M1060" s="35">
        <v>6</v>
      </c>
      <c r="N1060" s="36">
        <v>6</v>
      </c>
      <c r="O1060" s="34">
        <v>0</v>
      </c>
      <c r="P1060" s="36">
        <v>0</v>
      </c>
      <c r="Q1060" s="34">
        <v>3400</v>
      </c>
      <c r="R1060" s="34">
        <v>0</v>
      </c>
    </row>
    <row r="1061" spans="1:18" ht="28.5">
      <c r="A1061" s="29" t="str">
        <f>+[1]DATA_PRODUCTO!A1061</f>
        <v xml:space="preserve"> COM0040 (ROMPECABEZAS EN VINIL FULL COLOR TROQUELADO)</v>
      </c>
      <c r="B1061" s="30">
        <v>44827</v>
      </c>
      <c r="C1061" s="30">
        <v>44827</v>
      </c>
      <c r="D1061" s="31" t="s">
        <v>2180</v>
      </c>
      <c r="E1061" s="32" t="s">
        <v>2181</v>
      </c>
      <c r="F1061" s="31" t="s">
        <v>110</v>
      </c>
      <c r="G1061" s="37">
        <v>0</v>
      </c>
      <c r="H1061" s="31" t="s">
        <v>25</v>
      </c>
      <c r="I1061" s="33">
        <v>0</v>
      </c>
      <c r="J1061" s="33"/>
      <c r="K1061" s="34"/>
      <c r="L1061" s="34">
        <v>0</v>
      </c>
      <c r="M1061" s="35">
        <v>2</v>
      </c>
      <c r="N1061" s="36">
        <v>2</v>
      </c>
      <c r="O1061" s="34">
        <v>0</v>
      </c>
      <c r="P1061" s="36">
        <v>0</v>
      </c>
      <c r="Q1061" s="34">
        <v>30900</v>
      </c>
      <c r="R1061" s="34">
        <v>0</v>
      </c>
    </row>
    <row r="1062" spans="1:18" ht="28.5">
      <c r="A1062" s="29" t="str">
        <f>+[1]DATA_PRODUCTO!A1062</f>
        <v xml:space="preserve"> COM0041 (BANNER SEMANA DE LA MOVILIDAD SOSTENIBLE 72X96 PULGADAS)</v>
      </c>
      <c r="B1062" s="30">
        <v>44827</v>
      </c>
      <c r="C1062" s="30">
        <v>44827</v>
      </c>
      <c r="D1062" s="31" t="s">
        <v>2182</v>
      </c>
      <c r="E1062" s="32" t="s">
        <v>2183</v>
      </c>
      <c r="F1062" s="31" t="s">
        <v>110</v>
      </c>
      <c r="G1062" s="37">
        <v>0</v>
      </c>
      <c r="H1062" s="31" t="s">
        <v>25</v>
      </c>
      <c r="I1062" s="33">
        <v>0</v>
      </c>
      <c r="J1062" s="33"/>
      <c r="K1062" s="34"/>
      <c r="L1062" s="34">
        <v>0</v>
      </c>
      <c r="M1062" s="35">
        <v>2</v>
      </c>
      <c r="N1062" s="36">
        <v>2</v>
      </c>
      <c r="O1062" s="34">
        <v>0</v>
      </c>
      <c r="P1062" s="36">
        <v>0</v>
      </c>
      <c r="Q1062" s="34">
        <v>6800</v>
      </c>
      <c r="R1062" s="34">
        <v>0</v>
      </c>
    </row>
    <row r="1063" spans="1:18" ht="28.5">
      <c r="A1063" s="29" t="str">
        <f>+[1]DATA_PRODUCTO!A1063</f>
        <v xml:space="preserve"> COM0042 (TARJETAS IMPRESAS Y PLASTIFICADAS SEMANA MOVILIDAD SOSTENIBLE)</v>
      </c>
      <c r="B1063" s="30">
        <v>44833</v>
      </c>
      <c r="C1063" s="30">
        <v>44833</v>
      </c>
      <c r="D1063" s="31" t="s">
        <v>2184</v>
      </c>
      <c r="E1063" s="32" t="s">
        <v>2185</v>
      </c>
      <c r="F1063" s="31" t="s">
        <v>110</v>
      </c>
      <c r="G1063" s="37">
        <v>0</v>
      </c>
      <c r="H1063" s="31" t="s">
        <v>25</v>
      </c>
      <c r="I1063" s="33">
        <v>0</v>
      </c>
      <c r="J1063" s="33"/>
      <c r="K1063" s="34"/>
      <c r="L1063" s="34">
        <v>0</v>
      </c>
      <c r="M1063" s="35">
        <v>40</v>
      </c>
      <c r="N1063" s="36">
        <v>40</v>
      </c>
      <c r="O1063" s="34">
        <v>0</v>
      </c>
      <c r="P1063" s="36">
        <v>0</v>
      </c>
      <c r="Q1063" s="34">
        <v>40</v>
      </c>
      <c r="R1063" s="34">
        <v>0</v>
      </c>
    </row>
    <row r="1064" spans="1:18" ht="28.5">
      <c r="A1064" s="29" t="str">
        <f>+[1]DATA_PRODUCTO!A1064</f>
        <v xml:space="preserve"> INT0069 (ASTAS DE 8 PIES DESARMABLES EN PINO COLOR CAOBA)</v>
      </c>
      <c r="B1064" s="30">
        <v>44832</v>
      </c>
      <c r="C1064" s="30">
        <v>44832</v>
      </c>
      <c r="D1064" s="31" t="s">
        <v>2186</v>
      </c>
      <c r="E1064" s="32" t="s">
        <v>2187</v>
      </c>
      <c r="F1064" s="31" t="s">
        <v>882</v>
      </c>
      <c r="G1064" s="37">
        <v>0</v>
      </c>
      <c r="H1064" s="31" t="s">
        <v>25</v>
      </c>
      <c r="I1064" s="33">
        <v>0</v>
      </c>
      <c r="J1064" s="33"/>
      <c r="K1064" s="34"/>
      <c r="L1064" s="34">
        <v>0</v>
      </c>
      <c r="M1064" s="35">
        <v>4</v>
      </c>
      <c r="N1064" s="36">
        <v>1</v>
      </c>
      <c r="O1064" s="34">
        <v>0</v>
      </c>
      <c r="P1064" s="36">
        <v>3</v>
      </c>
      <c r="Q1064" s="34">
        <v>4500</v>
      </c>
      <c r="R1064" s="34">
        <v>13500</v>
      </c>
    </row>
    <row r="1065" spans="1:18">
      <c r="A1065" s="29" t="str">
        <f>+[1]DATA_PRODUCTO!A1065</f>
        <v xml:space="preserve"> INT0070 (BICICLETA ARO 12 (SENCILLAS))</v>
      </c>
      <c r="B1065" s="30">
        <v>44833</v>
      </c>
      <c r="C1065" s="30">
        <v>44833</v>
      </c>
      <c r="D1065" s="31" t="s">
        <v>2188</v>
      </c>
      <c r="E1065" s="32" t="s">
        <v>2189</v>
      </c>
      <c r="F1065" s="31" t="s">
        <v>882</v>
      </c>
      <c r="G1065" s="37">
        <v>0</v>
      </c>
      <c r="H1065" s="31" t="s">
        <v>25</v>
      </c>
      <c r="I1065" s="33">
        <v>0</v>
      </c>
      <c r="J1065" s="33"/>
      <c r="K1065" s="34"/>
      <c r="L1065" s="34">
        <v>0</v>
      </c>
      <c r="M1065" s="35">
        <v>5</v>
      </c>
      <c r="N1065" s="36">
        <v>5</v>
      </c>
      <c r="O1065" s="34">
        <v>0</v>
      </c>
      <c r="P1065" s="36">
        <v>0</v>
      </c>
      <c r="Q1065" s="34">
        <v>2923.73</v>
      </c>
      <c r="R1065" s="34">
        <v>0</v>
      </c>
    </row>
    <row r="1066" spans="1:18">
      <c r="A1066" s="29" t="str">
        <f>+[1]DATA_PRODUCTO!A1066</f>
        <v xml:space="preserve"> INT0071 (BICICLETA ARO 16 (SENCILLAS))</v>
      </c>
      <c r="B1066" s="30">
        <v>44833</v>
      </c>
      <c r="C1066" s="30">
        <v>44833</v>
      </c>
      <c r="D1066" s="31" t="s">
        <v>2190</v>
      </c>
      <c r="E1066" s="32" t="s">
        <v>2191</v>
      </c>
      <c r="F1066" s="31" t="s">
        <v>882</v>
      </c>
      <c r="G1066" s="37">
        <v>0</v>
      </c>
      <c r="H1066" s="31" t="s">
        <v>25</v>
      </c>
      <c r="I1066" s="33">
        <v>0</v>
      </c>
      <c r="J1066" s="33"/>
      <c r="K1066" s="34"/>
      <c r="L1066" s="34">
        <v>0</v>
      </c>
      <c r="M1066" s="35">
        <v>5</v>
      </c>
      <c r="N1066" s="36">
        <v>5</v>
      </c>
      <c r="O1066" s="34">
        <v>0</v>
      </c>
      <c r="P1066" s="36">
        <v>0</v>
      </c>
      <c r="Q1066" s="34">
        <v>3516.95</v>
      </c>
      <c r="R1066" s="34">
        <v>0</v>
      </c>
    </row>
    <row r="1067" spans="1:18">
      <c r="A1067" s="29" t="str">
        <f>+[1]DATA_PRODUCTO!A1067</f>
        <v xml:space="preserve"> INT0072 (BICICLETA ARO 20 (SENCILLAS))</v>
      </c>
      <c r="B1067" s="30">
        <v>44833</v>
      </c>
      <c r="C1067" s="30">
        <v>44833</v>
      </c>
      <c r="D1067" s="31" t="s">
        <v>2192</v>
      </c>
      <c r="E1067" s="32" t="s">
        <v>2193</v>
      </c>
      <c r="F1067" s="31" t="s">
        <v>882</v>
      </c>
      <c r="G1067" s="37">
        <v>0</v>
      </c>
      <c r="H1067" s="31" t="s">
        <v>25</v>
      </c>
      <c r="I1067" s="33">
        <v>0</v>
      </c>
      <c r="J1067" s="33"/>
      <c r="K1067" s="34"/>
      <c r="L1067" s="34">
        <v>0</v>
      </c>
      <c r="M1067" s="35">
        <v>10</v>
      </c>
      <c r="N1067" s="36">
        <v>10</v>
      </c>
      <c r="O1067" s="34">
        <v>0</v>
      </c>
      <c r="P1067" s="36">
        <v>0</v>
      </c>
      <c r="Q1067" s="34">
        <v>4957.63</v>
      </c>
      <c r="R1067" s="34">
        <v>0</v>
      </c>
    </row>
    <row r="1068" spans="1:18">
      <c r="A1068" s="29" t="str">
        <f>+[1]DATA_PRODUCTO!A1068</f>
        <v xml:space="preserve"> INT0073 (DETECTOR DE METALES MANUALES)</v>
      </c>
      <c r="B1068" s="30">
        <v>44834</v>
      </c>
      <c r="C1068" s="30">
        <v>44834</v>
      </c>
      <c r="D1068" s="31" t="s">
        <v>2194</v>
      </c>
      <c r="E1068" s="32" t="s">
        <v>2195</v>
      </c>
      <c r="F1068" s="31" t="s">
        <v>882</v>
      </c>
      <c r="G1068" s="37">
        <v>0</v>
      </c>
      <c r="H1068" s="31" t="s">
        <v>25</v>
      </c>
      <c r="I1068" s="33">
        <v>0</v>
      </c>
      <c r="J1068" s="33"/>
      <c r="K1068" s="34"/>
      <c r="L1068" s="34">
        <v>0</v>
      </c>
      <c r="M1068" s="35">
        <v>5</v>
      </c>
      <c r="N1068" s="36">
        <v>5</v>
      </c>
      <c r="O1068" s="34">
        <v>0</v>
      </c>
      <c r="P1068" s="36">
        <v>0</v>
      </c>
      <c r="Q1068" s="34">
        <v>22600</v>
      </c>
      <c r="R1068" s="34">
        <v>0</v>
      </c>
    </row>
    <row r="1069" spans="1:18" ht="28.5">
      <c r="A1069" s="29" t="str">
        <f>+[1]DATA_PRODUCTO!A1069</f>
        <v xml:space="preserve"> INT0074 (RADIO PORTATILES DE COMUNICACIÓN MODELO EP-350 (MOTOROLA))</v>
      </c>
      <c r="B1069" s="30">
        <v>44834</v>
      </c>
      <c r="C1069" s="30">
        <v>44834</v>
      </c>
      <c r="D1069" s="31" t="s">
        <v>2196</v>
      </c>
      <c r="E1069" s="32" t="s">
        <v>2197</v>
      </c>
      <c r="F1069" s="31" t="s">
        <v>882</v>
      </c>
      <c r="G1069" s="37">
        <v>0</v>
      </c>
      <c r="H1069" s="31" t="s">
        <v>25</v>
      </c>
      <c r="I1069" s="33">
        <v>0</v>
      </c>
      <c r="J1069" s="33"/>
      <c r="K1069" s="34"/>
      <c r="L1069" s="34">
        <v>0</v>
      </c>
      <c r="M1069" s="35">
        <v>50</v>
      </c>
      <c r="N1069" s="36">
        <v>33</v>
      </c>
      <c r="O1069" s="34">
        <v>-1</v>
      </c>
      <c r="P1069" s="36">
        <v>16</v>
      </c>
      <c r="Q1069" s="34">
        <v>16200</v>
      </c>
      <c r="R1069" s="34">
        <v>259200</v>
      </c>
    </row>
    <row r="1070" spans="1:18">
      <c r="A1070" s="29" t="str">
        <f>+[1]DATA_PRODUCTO!A1070</f>
        <v xml:space="preserve"> COM0043 (TOALLAS DE MANO CON LOGOTIPO INTRANT)</v>
      </c>
      <c r="B1070" s="30">
        <v>44834</v>
      </c>
      <c r="C1070" s="30">
        <v>44834</v>
      </c>
      <c r="D1070" s="31" t="s">
        <v>2198</v>
      </c>
      <c r="E1070" s="32" t="s">
        <v>2199</v>
      </c>
      <c r="F1070" s="31" t="s">
        <v>110</v>
      </c>
      <c r="G1070" s="37">
        <v>0</v>
      </c>
      <c r="H1070" s="31" t="s">
        <v>25</v>
      </c>
      <c r="I1070" s="33">
        <v>0</v>
      </c>
      <c r="J1070" s="33"/>
      <c r="K1070" s="34"/>
      <c r="L1070" s="34">
        <v>0</v>
      </c>
      <c r="M1070" s="35">
        <v>300</v>
      </c>
      <c r="N1070" s="36">
        <v>282</v>
      </c>
      <c r="O1070" s="34">
        <v>0</v>
      </c>
      <c r="P1070" s="36">
        <v>18</v>
      </c>
      <c r="Q1070" s="34">
        <v>245</v>
      </c>
      <c r="R1070" s="34">
        <v>4410</v>
      </c>
    </row>
    <row r="1071" spans="1:18" ht="28.5">
      <c r="A1071" s="29" t="str">
        <f>+[1]DATA_PRODUCTO!A1071</f>
        <v xml:space="preserve"> COM0044 (SOUVENIRS DE NIÑOS ESTUCHE CON COLORES, LIBRETA Y BORRA)</v>
      </c>
      <c r="B1071" s="30">
        <v>44834</v>
      </c>
      <c r="C1071" s="30">
        <v>44834</v>
      </c>
      <c r="D1071" s="31" t="s">
        <v>2200</v>
      </c>
      <c r="E1071" s="32" t="s">
        <v>2201</v>
      </c>
      <c r="F1071" s="31" t="s">
        <v>110</v>
      </c>
      <c r="G1071" s="37">
        <v>0</v>
      </c>
      <c r="H1071" s="31" t="s">
        <v>25</v>
      </c>
      <c r="I1071" s="33">
        <v>0</v>
      </c>
      <c r="J1071" s="33"/>
      <c r="K1071" s="34"/>
      <c r="L1071" s="34">
        <v>0</v>
      </c>
      <c r="M1071" s="35">
        <v>300</v>
      </c>
      <c r="N1071" s="36">
        <v>300</v>
      </c>
      <c r="O1071" s="34">
        <v>0</v>
      </c>
      <c r="P1071" s="36">
        <v>0</v>
      </c>
      <c r="Q1071" s="34">
        <v>380</v>
      </c>
      <c r="R1071" s="34">
        <v>0</v>
      </c>
    </row>
    <row r="1072" spans="1:18">
      <c r="A1072" s="29" t="str">
        <f>+[1]DATA_PRODUCTO!A1072</f>
        <v xml:space="preserve"> TRA0008 (BATERIAS EXTREMA 13/12)</v>
      </c>
      <c r="B1072" s="30">
        <v>44845</v>
      </c>
      <c r="C1072" s="30">
        <v>44845</v>
      </c>
      <c r="D1072" s="31" t="s">
        <v>2202</v>
      </c>
      <c r="E1072" s="32" t="s">
        <v>2203</v>
      </c>
      <c r="F1072" s="31" t="s">
        <v>2128</v>
      </c>
      <c r="G1072" s="37">
        <v>0</v>
      </c>
      <c r="H1072" s="31" t="s">
        <v>25</v>
      </c>
      <c r="I1072" s="33">
        <v>0</v>
      </c>
      <c r="J1072" s="33"/>
      <c r="K1072" s="34"/>
      <c r="L1072" s="34">
        <v>0</v>
      </c>
      <c r="M1072" s="35">
        <v>1</v>
      </c>
      <c r="N1072" s="36">
        <v>1</v>
      </c>
      <c r="O1072" s="34">
        <v>0</v>
      </c>
      <c r="P1072" s="36">
        <v>0</v>
      </c>
      <c r="Q1072" s="34">
        <v>6200</v>
      </c>
      <c r="R1072" s="34">
        <v>0</v>
      </c>
    </row>
    <row r="1073" spans="1:18">
      <c r="A1073" s="29" t="str">
        <f>+[1]DATA_PRODUCTO!A1073</f>
        <v xml:space="preserve"> MG0156 (PILAS DOBLE AA)</v>
      </c>
      <c r="B1073" s="30">
        <v>44980</v>
      </c>
      <c r="C1073" s="30">
        <v>44980</v>
      </c>
      <c r="D1073" s="31" t="s">
        <v>2204</v>
      </c>
      <c r="E1073" s="32" t="s">
        <v>2205</v>
      </c>
      <c r="F1073" s="31" t="s">
        <v>1236</v>
      </c>
      <c r="G1073" s="37">
        <v>0</v>
      </c>
      <c r="H1073" s="31" t="s">
        <v>25</v>
      </c>
      <c r="I1073" s="33">
        <v>0</v>
      </c>
      <c r="J1073" s="33"/>
      <c r="K1073" s="34"/>
      <c r="L1073" s="34">
        <v>0</v>
      </c>
      <c r="M1073" s="35">
        <v>80</v>
      </c>
      <c r="N1073" s="36">
        <v>79</v>
      </c>
      <c r="O1073" s="34">
        <v>0</v>
      </c>
      <c r="P1073" s="36">
        <v>1</v>
      </c>
      <c r="Q1073" s="34">
        <v>23.199249999999999</v>
      </c>
      <c r="R1073" s="34">
        <v>23.199249999999999</v>
      </c>
    </row>
    <row r="1074" spans="1:18" ht="28.5">
      <c r="A1074" s="29" t="str">
        <f>+[1]DATA_PRODUCTO!A1074</f>
        <v xml:space="preserve"> COM0045 (PINES METALICOS ALUSIVOS A LUCHA CONTRA EL CANCER)</v>
      </c>
      <c r="B1074" s="30">
        <v>44848</v>
      </c>
      <c r="C1074" s="30">
        <v>44848</v>
      </c>
      <c r="D1074" s="31" t="s">
        <v>2206</v>
      </c>
      <c r="E1074" s="32" t="s">
        <v>2207</v>
      </c>
      <c r="F1074" s="31" t="s">
        <v>110</v>
      </c>
      <c r="G1074" s="37">
        <v>0</v>
      </c>
      <c r="H1074" s="31" t="s">
        <v>25</v>
      </c>
      <c r="I1074" s="33">
        <v>0</v>
      </c>
      <c r="J1074" s="33"/>
      <c r="K1074" s="34"/>
      <c r="L1074" s="34">
        <v>0</v>
      </c>
      <c r="M1074" s="35">
        <v>150</v>
      </c>
      <c r="N1074" s="36">
        <v>150</v>
      </c>
      <c r="O1074" s="34">
        <v>0</v>
      </c>
      <c r="P1074" s="36">
        <v>0</v>
      </c>
      <c r="Q1074" s="34">
        <v>540</v>
      </c>
      <c r="R1074" s="34">
        <v>0</v>
      </c>
    </row>
    <row r="1075" spans="1:18" ht="28.5">
      <c r="A1075" s="29" t="str">
        <f>+[1]DATA_PRODUCTO!A1075</f>
        <v xml:space="preserve"> COM0046 (CAMISAS CON LOGOTIPO DE INTRANT EN TELA TIPO OXFORD)</v>
      </c>
      <c r="B1075" s="30">
        <v>44883</v>
      </c>
      <c r="C1075" s="30">
        <v>44883</v>
      </c>
      <c r="D1075" s="31" t="s">
        <v>2208</v>
      </c>
      <c r="E1075" s="32" t="s">
        <v>2209</v>
      </c>
      <c r="F1075" s="31" t="s">
        <v>110</v>
      </c>
      <c r="G1075" s="37">
        <v>0</v>
      </c>
      <c r="H1075" s="31" t="s">
        <v>25</v>
      </c>
      <c r="I1075" s="33">
        <v>0</v>
      </c>
      <c r="J1075" s="33"/>
      <c r="K1075" s="34"/>
      <c r="L1075" s="34">
        <v>0</v>
      </c>
      <c r="M1075" s="35">
        <v>16</v>
      </c>
      <c r="N1075" s="36">
        <v>16</v>
      </c>
      <c r="O1075" s="34">
        <v>0</v>
      </c>
      <c r="P1075" s="36">
        <v>0</v>
      </c>
      <c r="Q1075" s="34">
        <v>1800</v>
      </c>
      <c r="R1075" s="34">
        <v>0</v>
      </c>
    </row>
    <row r="1076" spans="1:18" ht="28.5">
      <c r="A1076" s="29" t="str">
        <f>+[1]DATA_PRODUCTO!A1076</f>
        <v xml:space="preserve"> COM0047 (POLOS CON CUELLO CON LOGOTIPO INTRANT COLLOR BLANCO)</v>
      </c>
      <c r="B1076" s="30">
        <v>44851</v>
      </c>
      <c r="C1076" s="30">
        <v>44851</v>
      </c>
      <c r="D1076" s="31" t="s">
        <v>2210</v>
      </c>
      <c r="E1076" s="32" t="s">
        <v>2211</v>
      </c>
      <c r="F1076" s="31" t="s">
        <v>110</v>
      </c>
      <c r="G1076" s="37">
        <v>0</v>
      </c>
      <c r="H1076" s="31" t="s">
        <v>25</v>
      </c>
      <c r="I1076" s="33">
        <v>0</v>
      </c>
      <c r="J1076" s="33"/>
      <c r="K1076" s="34"/>
      <c r="L1076" s="34">
        <v>0</v>
      </c>
      <c r="M1076" s="35">
        <v>20</v>
      </c>
      <c r="N1076" s="36">
        <v>20</v>
      </c>
      <c r="O1076" s="34">
        <v>0</v>
      </c>
      <c r="P1076" s="36">
        <v>0</v>
      </c>
      <c r="Q1076" s="34">
        <v>800</v>
      </c>
      <c r="R1076" s="34">
        <v>0</v>
      </c>
    </row>
    <row r="1077" spans="1:18">
      <c r="A1077" s="29" t="str">
        <f>+[1]DATA_PRODUCTO!A1077</f>
        <v xml:space="preserve"> COM0048 (KIT DE REGALO CON PRODUCTOS PARA PIEL MIXTA)</v>
      </c>
      <c r="B1077" s="30">
        <v>44851</v>
      </c>
      <c r="C1077" s="30">
        <v>44851</v>
      </c>
      <c r="D1077" s="31" t="s">
        <v>2212</v>
      </c>
      <c r="E1077" s="32" t="s">
        <v>2213</v>
      </c>
      <c r="F1077" s="31" t="s">
        <v>110</v>
      </c>
      <c r="G1077" s="37">
        <v>0</v>
      </c>
      <c r="H1077" s="31" t="s">
        <v>25</v>
      </c>
      <c r="I1077" s="33">
        <v>0</v>
      </c>
      <c r="J1077" s="33"/>
      <c r="K1077" s="34"/>
      <c r="L1077" s="34">
        <v>0</v>
      </c>
      <c r="M1077" s="35">
        <v>5</v>
      </c>
      <c r="N1077" s="36">
        <v>5</v>
      </c>
      <c r="O1077" s="34">
        <v>0</v>
      </c>
      <c r="P1077" s="36">
        <v>0</v>
      </c>
      <c r="Q1077" s="34">
        <v>5400</v>
      </c>
      <c r="R1077" s="34">
        <v>0</v>
      </c>
    </row>
    <row r="1078" spans="1:18">
      <c r="A1078" s="29" t="str">
        <f>+[1]DATA_PRODUCTO!A1078</f>
        <v xml:space="preserve"> TRA0009 (ABRILLANTADOR PARA GOMAS)</v>
      </c>
      <c r="B1078" s="30">
        <v>44861</v>
      </c>
      <c r="C1078" s="30">
        <v>44861</v>
      </c>
      <c r="D1078" s="31" t="s">
        <v>2214</v>
      </c>
      <c r="E1078" s="32" t="s">
        <v>2215</v>
      </c>
      <c r="F1078" s="31" t="s">
        <v>2128</v>
      </c>
      <c r="G1078" s="37">
        <v>0</v>
      </c>
      <c r="H1078" s="31" t="s">
        <v>25</v>
      </c>
      <c r="I1078" s="33">
        <v>0</v>
      </c>
      <c r="J1078" s="33"/>
      <c r="K1078" s="34"/>
      <c r="L1078" s="34">
        <v>0</v>
      </c>
      <c r="M1078" s="35">
        <v>10</v>
      </c>
      <c r="N1078" s="36">
        <v>9</v>
      </c>
      <c r="O1078" s="34">
        <v>-1</v>
      </c>
      <c r="P1078" s="36">
        <v>0</v>
      </c>
      <c r="Q1078" s="34">
        <v>1652.54</v>
      </c>
      <c r="R1078" s="34">
        <v>0</v>
      </c>
    </row>
    <row r="1079" spans="1:18">
      <c r="A1079" s="29" t="str">
        <f>+[1]DATA_PRODUCTO!A1079</f>
        <v xml:space="preserve"> TRA0010 (ASPIRADORA PARA VEHICULO EN KIT)</v>
      </c>
      <c r="B1079" s="30">
        <v>44861</v>
      </c>
      <c r="C1079" s="30">
        <v>44861</v>
      </c>
      <c r="D1079" s="31" t="s">
        <v>2216</v>
      </c>
      <c r="E1079" s="32" t="s">
        <v>2217</v>
      </c>
      <c r="F1079" s="31" t="s">
        <v>2128</v>
      </c>
      <c r="G1079" s="37">
        <v>0</v>
      </c>
      <c r="H1079" s="31" t="s">
        <v>25</v>
      </c>
      <c r="I1079" s="33">
        <v>0</v>
      </c>
      <c r="J1079" s="33"/>
      <c r="K1079" s="34"/>
      <c r="L1079" s="34">
        <v>0</v>
      </c>
      <c r="M1079" s="35">
        <v>1</v>
      </c>
      <c r="N1079" s="36">
        <v>1</v>
      </c>
      <c r="O1079" s="34">
        <v>0</v>
      </c>
      <c r="P1079" s="36">
        <v>0</v>
      </c>
      <c r="Q1079" s="34">
        <v>5233.05</v>
      </c>
      <c r="R1079" s="34">
        <v>0</v>
      </c>
    </row>
    <row r="1080" spans="1:18">
      <c r="A1080" s="29" t="str">
        <f>+[1]DATA_PRODUCTO!A1080</f>
        <v xml:space="preserve"> TRA0011 (BOMBA DE LAVADO A PRESION A GASOLINA 3100PSI)</v>
      </c>
      <c r="B1080" s="30">
        <v>44861</v>
      </c>
      <c r="C1080" s="30">
        <v>44861</v>
      </c>
      <c r="D1080" s="31" t="s">
        <v>2218</v>
      </c>
      <c r="E1080" s="32" t="s">
        <v>2219</v>
      </c>
      <c r="F1080" s="31" t="s">
        <v>2128</v>
      </c>
      <c r="G1080" s="37">
        <v>0</v>
      </c>
      <c r="H1080" s="31" t="s">
        <v>25</v>
      </c>
      <c r="I1080" s="33">
        <v>0</v>
      </c>
      <c r="J1080" s="33"/>
      <c r="K1080" s="34"/>
      <c r="L1080" s="34">
        <v>0</v>
      </c>
      <c r="M1080" s="35">
        <v>1</v>
      </c>
      <c r="N1080" s="36">
        <v>1</v>
      </c>
      <c r="O1080" s="34">
        <v>0</v>
      </c>
      <c r="P1080" s="36">
        <v>0</v>
      </c>
      <c r="Q1080" s="34">
        <v>29938.98</v>
      </c>
      <c r="R1080" s="34">
        <v>0</v>
      </c>
    </row>
    <row r="1081" spans="1:18" ht="28.5">
      <c r="A1081" s="29" t="str">
        <f>+[1]DATA_PRODUCTO!A1081</f>
        <v xml:space="preserve"> COM0049 (LIBRETAS PEQ. CON LAPICERO LOGOTIPO DE INTRANT)</v>
      </c>
      <c r="B1081" s="30">
        <v>44858</v>
      </c>
      <c r="C1081" s="30">
        <v>44858</v>
      </c>
      <c r="D1081" s="31" t="s">
        <v>2220</v>
      </c>
      <c r="E1081" s="32" t="s">
        <v>2221</v>
      </c>
      <c r="F1081" s="31" t="s">
        <v>110</v>
      </c>
      <c r="G1081" s="37">
        <v>0</v>
      </c>
      <c r="H1081" s="31" t="s">
        <v>25</v>
      </c>
      <c r="I1081" s="33">
        <v>0</v>
      </c>
      <c r="J1081" s="33"/>
      <c r="K1081" s="34"/>
      <c r="L1081" s="34">
        <v>0</v>
      </c>
      <c r="M1081" s="35">
        <v>300</v>
      </c>
      <c r="N1081" s="36">
        <v>293</v>
      </c>
      <c r="O1081" s="34">
        <v>-7</v>
      </c>
      <c r="P1081" s="36">
        <v>0</v>
      </c>
      <c r="Q1081" s="34">
        <v>350</v>
      </c>
      <c r="R1081" s="34">
        <v>0</v>
      </c>
    </row>
    <row r="1082" spans="1:18" ht="28.5">
      <c r="A1082" s="29" t="str">
        <f>+[1]DATA_PRODUCTO!A1082</f>
        <v xml:space="preserve"> HER0151 (DESTORNILLADOR TOTAL ESTRIA VERDE 1X4 PULGADAS)</v>
      </c>
      <c r="B1082" s="30">
        <v>44860</v>
      </c>
      <c r="C1082" s="30">
        <v>44860</v>
      </c>
      <c r="D1082" s="31" t="s">
        <v>2222</v>
      </c>
      <c r="E1082" s="32" t="s">
        <v>2223</v>
      </c>
      <c r="F1082" s="31" t="s">
        <v>510</v>
      </c>
      <c r="G1082" s="37">
        <v>0</v>
      </c>
      <c r="H1082" s="31" t="s">
        <v>25</v>
      </c>
      <c r="I1082" s="33">
        <v>0</v>
      </c>
      <c r="J1082" s="33"/>
      <c r="K1082" s="34"/>
      <c r="L1082" s="34">
        <v>0</v>
      </c>
      <c r="M1082" s="35">
        <v>10</v>
      </c>
      <c r="N1082" s="36">
        <v>4</v>
      </c>
      <c r="O1082" s="34">
        <v>-6</v>
      </c>
      <c r="P1082" s="36">
        <v>0</v>
      </c>
      <c r="Q1082" s="34">
        <v>49.15</v>
      </c>
      <c r="R1082" s="34">
        <v>0</v>
      </c>
    </row>
    <row r="1083" spans="1:18" ht="28.5">
      <c r="A1083" s="29" t="str">
        <f>+[1]DATA_PRODUCTO!A1083</f>
        <v xml:space="preserve"> HER0152 (DESTORNILLADOR TOTAL ESTRIA VERDE 2X5 PULGADAS)</v>
      </c>
      <c r="B1083" s="30">
        <v>44860</v>
      </c>
      <c r="C1083" s="30">
        <v>44860</v>
      </c>
      <c r="D1083" s="31" t="s">
        <v>2224</v>
      </c>
      <c r="E1083" s="32" t="s">
        <v>2225</v>
      </c>
      <c r="F1083" s="31" t="s">
        <v>510</v>
      </c>
      <c r="G1083" s="37">
        <v>0</v>
      </c>
      <c r="H1083" s="31" t="s">
        <v>25</v>
      </c>
      <c r="I1083" s="33">
        <v>0</v>
      </c>
      <c r="J1083" s="33"/>
      <c r="K1083" s="34"/>
      <c r="L1083" s="34">
        <v>0</v>
      </c>
      <c r="M1083" s="35">
        <v>10</v>
      </c>
      <c r="N1083" s="36">
        <v>9</v>
      </c>
      <c r="O1083" s="34">
        <v>0</v>
      </c>
      <c r="P1083" s="36">
        <v>1</v>
      </c>
      <c r="Q1083" s="34">
        <v>66.099999999999994</v>
      </c>
      <c r="R1083" s="34">
        <v>66.099999999999994</v>
      </c>
    </row>
    <row r="1084" spans="1:18" ht="28.5">
      <c r="A1084" s="29" t="str">
        <f>+[1]DATA_PRODUCTO!A1084</f>
        <v xml:space="preserve"> HER0153 (DESTORNILLADOR TOTAL ESTRIA VERDE 2X6 PULGADAS)</v>
      </c>
      <c r="B1084" s="30">
        <v>44860</v>
      </c>
      <c r="C1084" s="30">
        <v>44860</v>
      </c>
      <c r="D1084" s="31" t="s">
        <v>2226</v>
      </c>
      <c r="E1084" s="32" t="s">
        <v>2227</v>
      </c>
      <c r="F1084" s="31" t="s">
        <v>510</v>
      </c>
      <c r="G1084" s="37">
        <v>0</v>
      </c>
      <c r="H1084" s="31" t="s">
        <v>25</v>
      </c>
      <c r="I1084" s="33">
        <v>0</v>
      </c>
      <c r="J1084" s="33"/>
      <c r="K1084" s="34"/>
      <c r="L1084" s="34">
        <v>0</v>
      </c>
      <c r="M1084" s="35">
        <v>10</v>
      </c>
      <c r="N1084" s="36">
        <v>3</v>
      </c>
      <c r="O1084" s="34">
        <v>-1</v>
      </c>
      <c r="P1084" s="36">
        <v>6</v>
      </c>
      <c r="Q1084" s="34">
        <v>66.95</v>
      </c>
      <c r="R1084" s="34">
        <v>401.70000000000005</v>
      </c>
    </row>
    <row r="1085" spans="1:18" ht="28.5">
      <c r="A1085" s="29" t="str">
        <f>+[1]DATA_PRODUCTO!A1085</f>
        <v xml:space="preserve"> HER0154 (DESTORNILLADOR TOTAL ESTRIA VERDE 3X6 PULGADAS)</v>
      </c>
      <c r="B1085" s="30">
        <v>44860</v>
      </c>
      <c r="C1085" s="30">
        <v>44860</v>
      </c>
      <c r="D1085" s="31" t="s">
        <v>2228</v>
      </c>
      <c r="E1085" s="32" t="s">
        <v>2229</v>
      </c>
      <c r="F1085" s="31" t="s">
        <v>510</v>
      </c>
      <c r="G1085" s="37">
        <v>0</v>
      </c>
      <c r="H1085" s="31" t="s">
        <v>25</v>
      </c>
      <c r="I1085" s="33">
        <v>0</v>
      </c>
      <c r="J1085" s="33"/>
      <c r="K1085" s="34"/>
      <c r="L1085" s="34">
        <v>0</v>
      </c>
      <c r="M1085" s="35">
        <v>5</v>
      </c>
      <c r="N1085" s="36">
        <v>1</v>
      </c>
      <c r="O1085" s="34">
        <v>0</v>
      </c>
      <c r="P1085" s="36">
        <v>4</v>
      </c>
      <c r="Q1085" s="34">
        <v>95.77</v>
      </c>
      <c r="R1085" s="34">
        <v>383.08</v>
      </c>
    </row>
    <row r="1086" spans="1:18">
      <c r="A1086" s="29" t="str">
        <f>+[1]DATA_PRODUCTO!A1086</f>
        <v xml:space="preserve"> MG0157 (CERTIFICADOS EN CARTONITE)</v>
      </c>
      <c r="B1086" s="30">
        <v>44866</v>
      </c>
      <c r="C1086" s="30">
        <v>44866</v>
      </c>
      <c r="D1086" s="31" t="s">
        <v>2230</v>
      </c>
      <c r="E1086" s="32" t="s">
        <v>2231</v>
      </c>
      <c r="F1086" s="31" t="s">
        <v>1236</v>
      </c>
      <c r="G1086" s="37">
        <v>0</v>
      </c>
      <c r="H1086" s="31" t="s">
        <v>25</v>
      </c>
      <c r="I1086" s="33">
        <v>0</v>
      </c>
      <c r="J1086" s="33"/>
      <c r="K1086" s="34"/>
      <c r="L1086" s="34">
        <v>0</v>
      </c>
      <c r="M1086" s="35">
        <v>300</v>
      </c>
      <c r="N1086" s="36">
        <v>300</v>
      </c>
      <c r="O1086" s="34">
        <v>0</v>
      </c>
      <c r="P1086" s="36">
        <v>0</v>
      </c>
      <c r="Q1086" s="34">
        <v>115</v>
      </c>
      <c r="R1086" s="34">
        <v>0</v>
      </c>
    </row>
    <row r="1087" spans="1:18">
      <c r="A1087" s="29" t="str">
        <f>+[1]DATA_PRODUCTO!A1087</f>
        <v xml:space="preserve"> MG0158 (PORTA REVISTA METAL NEGRO)</v>
      </c>
      <c r="B1087" s="30">
        <v>45307</v>
      </c>
      <c r="C1087" s="30">
        <v>45307</v>
      </c>
      <c r="D1087" s="31" t="s">
        <v>2232</v>
      </c>
      <c r="E1087" s="32" t="s">
        <v>2233</v>
      </c>
      <c r="F1087" s="31" t="s">
        <v>1236</v>
      </c>
      <c r="G1087" s="37">
        <v>0</v>
      </c>
      <c r="H1087" s="31" t="s">
        <v>25</v>
      </c>
      <c r="I1087" s="33">
        <v>0</v>
      </c>
      <c r="J1087" s="33"/>
      <c r="K1087" s="34"/>
      <c r="L1087" s="34">
        <v>0</v>
      </c>
      <c r="M1087" s="35">
        <v>90</v>
      </c>
      <c r="N1087" s="36">
        <v>71</v>
      </c>
      <c r="O1087" s="34">
        <v>0</v>
      </c>
      <c r="P1087" s="36">
        <v>19</v>
      </c>
      <c r="Q1087" s="34">
        <v>500</v>
      </c>
      <c r="R1087" s="34">
        <v>9500</v>
      </c>
    </row>
    <row r="1088" spans="1:18">
      <c r="A1088" s="29" t="str">
        <f>+[1]DATA_PRODUCTO!A1088</f>
        <v xml:space="preserve"> MG0159 (MAQUINA PARA ENCUADERNAR DE 15 HOJAS)</v>
      </c>
      <c r="B1088" s="30">
        <v>44872</v>
      </c>
      <c r="C1088" s="30">
        <v>44872</v>
      </c>
      <c r="D1088" s="31" t="s">
        <v>2234</v>
      </c>
      <c r="E1088" s="32" t="s">
        <v>2235</v>
      </c>
      <c r="F1088" s="31" t="s">
        <v>1236</v>
      </c>
      <c r="G1088" s="37">
        <v>0</v>
      </c>
      <c r="H1088" s="31" t="s">
        <v>25</v>
      </c>
      <c r="I1088" s="33">
        <v>0</v>
      </c>
      <c r="J1088" s="33"/>
      <c r="K1088" s="34"/>
      <c r="L1088" s="34">
        <v>0</v>
      </c>
      <c r="M1088" s="35">
        <v>1</v>
      </c>
      <c r="N1088" s="36">
        <v>0</v>
      </c>
      <c r="O1088" s="34">
        <v>0</v>
      </c>
      <c r="P1088" s="36">
        <v>1</v>
      </c>
      <c r="Q1088" s="34">
        <v>9000</v>
      </c>
      <c r="R1088" s="34">
        <v>9000</v>
      </c>
    </row>
    <row r="1089" spans="1:18">
      <c r="A1089" s="29" t="str">
        <f>+[1]DATA_PRODUCTO!A1089</f>
        <v xml:space="preserve"> MG0160 (BANDEJA DE PARED (UNIDAD))</v>
      </c>
      <c r="B1089" s="30">
        <v>45148</v>
      </c>
      <c r="C1089" s="30">
        <v>45148</v>
      </c>
      <c r="D1089" s="31" t="s">
        <v>2236</v>
      </c>
      <c r="E1089" s="32" t="s">
        <v>2237</v>
      </c>
      <c r="F1089" s="31" t="s">
        <v>1236</v>
      </c>
      <c r="G1089" s="37">
        <v>0</v>
      </c>
      <c r="H1089" s="31" t="s">
        <v>25</v>
      </c>
      <c r="I1089" s="33">
        <v>0</v>
      </c>
      <c r="J1089" s="33"/>
      <c r="K1089" s="34"/>
      <c r="L1089" s="34">
        <v>0</v>
      </c>
      <c r="M1089" s="35">
        <v>50</v>
      </c>
      <c r="N1089" s="36">
        <v>8</v>
      </c>
      <c r="O1089" s="34">
        <v>0</v>
      </c>
      <c r="P1089" s="36">
        <v>42</v>
      </c>
      <c r="Q1089" s="34">
        <v>1101.69</v>
      </c>
      <c r="R1089" s="34">
        <v>46270.98</v>
      </c>
    </row>
    <row r="1090" spans="1:18" ht="28.5">
      <c r="A1090" s="29" t="str">
        <f>+[1]DATA_PRODUCTO!A1090</f>
        <v xml:space="preserve"> TEG0004 (COMPUTADORA APPLE IMAC-ALL INONE SSD 8GB RAM (SERIAL NO. D25K80WADNML- D25L32FDNML))</v>
      </c>
      <c r="B1090" s="30">
        <v>44875</v>
      </c>
      <c r="C1090" s="30">
        <v>44875</v>
      </c>
      <c r="D1090" s="31" t="s">
        <v>2238</v>
      </c>
      <c r="E1090" s="32" t="s">
        <v>2239</v>
      </c>
      <c r="F1090" s="31" t="s">
        <v>2044</v>
      </c>
      <c r="G1090" s="37">
        <v>0</v>
      </c>
      <c r="H1090" s="31" t="s">
        <v>25</v>
      </c>
      <c r="I1090" s="33">
        <v>0</v>
      </c>
      <c r="J1090" s="33"/>
      <c r="K1090" s="34"/>
      <c r="L1090" s="34">
        <v>0</v>
      </c>
      <c r="M1090" s="35">
        <v>2</v>
      </c>
      <c r="N1090" s="36">
        <v>2</v>
      </c>
      <c r="O1090" s="34">
        <v>0</v>
      </c>
      <c r="P1090" s="36">
        <v>0</v>
      </c>
      <c r="Q1090" s="34">
        <v>0</v>
      </c>
      <c r="R1090" s="34">
        <v>0</v>
      </c>
    </row>
    <row r="1091" spans="1:18">
      <c r="A1091" s="29" t="str">
        <f>+[1]DATA_PRODUCTO!A1091</f>
        <v xml:space="preserve"> TEG0005 (SET MOUSE Y TECLADO APPLE)</v>
      </c>
      <c r="B1091" s="30">
        <v>44875</v>
      </c>
      <c r="C1091" s="30">
        <v>44875</v>
      </c>
      <c r="D1091" s="31" t="s">
        <v>2240</v>
      </c>
      <c r="E1091" s="32" t="s">
        <v>2241</v>
      </c>
      <c r="F1091" s="31" t="s">
        <v>2044</v>
      </c>
      <c r="G1091" s="37">
        <v>0</v>
      </c>
      <c r="H1091" s="31" t="s">
        <v>25</v>
      </c>
      <c r="I1091" s="33">
        <v>0</v>
      </c>
      <c r="J1091" s="33"/>
      <c r="K1091" s="34"/>
      <c r="L1091" s="34">
        <v>0</v>
      </c>
      <c r="M1091" s="35">
        <v>2</v>
      </c>
      <c r="N1091" s="36">
        <v>2</v>
      </c>
      <c r="O1091" s="34">
        <v>0</v>
      </c>
      <c r="P1091" s="36">
        <v>0</v>
      </c>
      <c r="Q1091" s="34">
        <v>0</v>
      </c>
      <c r="R1091" s="34">
        <v>0</v>
      </c>
    </row>
    <row r="1092" spans="1:18" ht="28.5">
      <c r="A1092" s="29" t="str">
        <f>+[1]DATA_PRODUCTO!A1092</f>
        <v xml:space="preserve"> COM0050 (PANTALONES LARGOS EN JEANS CON LOGOTIPO DE INTRANT)</v>
      </c>
      <c r="B1092" s="30">
        <v>44883</v>
      </c>
      <c r="C1092" s="30">
        <v>44883</v>
      </c>
      <c r="D1092" s="31" t="s">
        <v>2242</v>
      </c>
      <c r="E1092" s="32" t="s">
        <v>2243</v>
      </c>
      <c r="F1092" s="31" t="s">
        <v>110</v>
      </c>
      <c r="G1092" s="37">
        <v>0</v>
      </c>
      <c r="H1092" s="31" t="s">
        <v>25</v>
      </c>
      <c r="I1092" s="33">
        <v>0</v>
      </c>
      <c r="J1092" s="33"/>
      <c r="K1092" s="34"/>
      <c r="L1092" s="34">
        <v>0</v>
      </c>
      <c r="M1092" s="35">
        <v>10</v>
      </c>
      <c r="N1092" s="36">
        <v>0</v>
      </c>
      <c r="O1092" s="34">
        <v>0</v>
      </c>
      <c r="P1092" s="36">
        <v>10</v>
      </c>
      <c r="Q1092" s="34">
        <v>1800</v>
      </c>
      <c r="R1092" s="34">
        <v>18000</v>
      </c>
    </row>
    <row r="1093" spans="1:18" ht="28.5">
      <c r="A1093" s="29" t="str">
        <f>+[1]DATA_PRODUCTO!A1093</f>
        <v xml:space="preserve"> COM0051 (IMPRESIÓN FULL COLOR EN BANNER TAMAÑO 212X65 PARA TENSAR)</v>
      </c>
      <c r="B1093" s="30">
        <v>44887</v>
      </c>
      <c r="C1093" s="30">
        <v>44887</v>
      </c>
      <c r="D1093" s="31" t="s">
        <v>2244</v>
      </c>
      <c r="E1093" s="32" t="s">
        <v>2245</v>
      </c>
      <c r="F1093" s="31" t="s">
        <v>110</v>
      </c>
      <c r="G1093" s="37">
        <v>0</v>
      </c>
      <c r="H1093" s="31" t="s">
        <v>25</v>
      </c>
      <c r="I1093" s="33">
        <v>0</v>
      </c>
      <c r="J1093" s="33"/>
      <c r="K1093" s="34"/>
      <c r="L1093" s="34">
        <v>0</v>
      </c>
      <c r="M1093" s="35">
        <v>1</v>
      </c>
      <c r="N1093" s="36">
        <v>1</v>
      </c>
      <c r="O1093" s="34">
        <v>0</v>
      </c>
      <c r="P1093" s="36">
        <v>0</v>
      </c>
      <c r="Q1093" s="34">
        <v>38000</v>
      </c>
      <c r="R1093" s="34">
        <v>0</v>
      </c>
    </row>
    <row r="1094" spans="1:18" ht="28.5">
      <c r="A1094" s="29" t="str">
        <f>+[1]DATA_PRODUCTO!A1094</f>
        <v xml:space="preserve"> COM0052 (IMPRESIÓN FULL COLOR EN BANNER TAMAÑO 209X74 PARA TENSAR)</v>
      </c>
      <c r="B1094" s="30">
        <v>44887</v>
      </c>
      <c r="C1094" s="30">
        <v>44887</v>
      </c>
      <c r="D1094" s="31" t="s">
        <v>2246</v>
      </c>
      <c r="E1094" s="32" t="s">
        <v>2247</v>
      </c>
      <c r="F1094" s="31" t="s">
        <v>110</v>
      </c>
      <c r="G1094" s="37">
        <v>0</v>
      </c>
      <c r="H1094" s="31" t="s">
        <v>25</v>
      </c>
      <c r="I1094" s="33">
        <v>0</v>
      </c>
      <c r="J1094" s="33"/>
      <c r="K1094" s="34"/>
      <c r="L1094" s="34">
        <v>0</v>
      </c>
      <c r="M1094" s="35">
        <v>1</v>
      </c>
      <c r="N1094" s="36">
        <v>1</v>
      </c>
      <c r="O1094" s="34">
        <v>0</v>
      </c>
      <c r="P1094" s="36">
        <v>0</v>
      </c>
      <c r="Q1094" s="34">
        <v>40000</v>
      </c>
      <c r="R1094" s="34">
        <v>0</v>
      </c>
    </row>
    <row r="1095" spans="1:18" ht="28.5">
      <c r="A1095" s="29" t="str">
        <f>+[1]DATA_PRODUCTO!A1095</f>
        <v xml:space="preserve"> COM0053 (IMPRESIÓN FULL COLOR EN BANNER TAMAÑO 189X123 PARA TENSAR)</v>
      </c>
      <c r="B1095" s="30">
        <v>44887</v>
      </c>
      <c r="C1095" s="30">
        <v>44887</v>
      </c>
      <c r="D1095" s="31" t="s">
        <v>2248</v>
      </c>
      <c r="E1095" s="32" t="s">
        <v>2249</v>
      </c>
      <c r="F1095" s="31" t="s">
        <v>110</v>
      </c>
      <c r="G1095" s="37">
        <v>0</v>
      </c>
      <c r="H1095" s="31" t="s">
        <v>25</v>
      </c>
      <c r="I1095" s="33">
        <v>0</v>
      </c>
      <c r="J1095" s="33"/>
      <c r="K1095" s="34"/>
      <c r="L1095" s="34">
        <v>0</v>
      </c>
      <c r="M1095" s="35">
        <v>1</v>
      </c>
      <c r="N1095" s="36">
        <v>1</v>
      </c>
      <c r="O1095" s="34">
        <v>0</v>
      </c>
      <c r="P1095" s="36">
        <v>0</v>
      </c>
      <c r="Q1095" s="34">
        <v>60000</v>
      </c>
      <c r="R1095" s="34">
        <v>0</v>
      </c>
    </row>
    <row r="1096" spans="1:18" ht="28.5">
      <c r="A1096" s="29" t="str">
        <f>+[1]DATA_PRODUCTO!A1096</f>
        <v xml:space="preserve"> COM0054 (LETRERO CON LOGO EN ALTO RELIEVE EN PLACA ACRILICO 3MM 69X31 PULG.)</v>
      </c>
      <c r="B1096" s="30">
        <v>44887</v>
      </c>
      <c r="C1096" s="30">
        <v>44887</v>
      </c>
      <c r="D1096" s="31" t="s">
        <v>2250</v>
      </c>
      <c r="E1096" s="32" t="s">
        <v>2251</v>
      </c>
      <c r="F1096" s="31" t="s">
        <v>110</v>
      </c>
      <c r="G1096" s="37">
        <v>0</v>
      </c>
      <c r="H1096" s="31" t="s">
        <v>25</v>
      </c>
      <c r="I1096" s="33">
        <v>0</v>
      </c>
      <c r="J1096" s="33"/>
      <c r="K1096" s="34"/>
      <c r="L1096" s="34">
        <v>0</v>
      </c>
      <c r="M1096" s="35">
        <v>1</v>
      </c>
      <c r="N1096" s="36">
        <v>1</v>
      </c>
      <c r="O1096" s="34">
        <v>0</v>
      </c>
      <c r="P1096" s="36">
        <v>0</v>
      </c>
      <c r="Q1096" s="34">
        <v>48000</v>
      </c>
      <c r="R1096" s="34">
        <v>0</v>
      </c>
    </row>
    <row r="1097" spans="1:18">
      <c r="A1097" s="29" t="str">
        <f>+[1]DATA_PRODUCTO!A1097</f>
        <v xml:space="preserve"> MAN0032 (TORNILLOS PARA  SHEETROCK)</v>
      </c>
      <c r="B1097" s="30">
        <v>44881</v>
      </c>
      <c r="C1097" s="30">
        <v>44881</v>
      </c>
      <c r="D1097" s="31" t="s">
        <v>2252</v>
      </c>
      <c r="E1097" s="32" t="s">
        <v>773</v>
      </c>
      <c r="F1097" s="31" t="s">
        <v>1015</v>
      </c>
      <c r="G1097" s="37">
        <v>0</v>
      </c>
      <c r="H1097" s="31" t="s">
        <v>25</v>
      </c>
      <c r="I1097" s="33">
        <v>0</v>
      </c>
      <c r="J1097" s="33"/>
      <c r="K1097" s="34"/>
      <c r="L1097" s="34">
        <v>0</v>
      </c>
      <c r="M1097" s="35">
        <v>290</v>
      </c>
      <c r="N1097" s="36">
        <v>290</v>
      </c>
      <c r="O1097" s="34">
        <v>0</v>
      </c>
      <c r="P1097" s="36">
        <v>0</v>
      </c>
      <c r="Q1097" s="34">
        <v>1.8</v>
      </c>
      <c r="R1097" s="34">
        <v>0</v>
      </c>
    </row>
    <row r="1098" spans="1:18">
      <c r="A1098" s="29" t="str">
        <f>+[1]DATA_PRODUCTO!A1098</f>
        <v xml:space="preserve"> MG0161 (MAQUINA PARA PLASTIFICAR 9 PULGADAS)</v>
      </c>
      <c r="B1098" s="30">
        <v>44888</v>
      </c>
      <c r="C1098" s="30">
        <v>44888</v>
      </c>
      <c r="D1098" s="31" t="s">
        <v>2253</v>
      </c>
      <c r="E1098" s="32" t="s">
        <v>2254</v>
      </c>
      <c r="F1098" s="31" t="s">
        <v>1236</v>
      </c>
      <c r="G1098" s="37">
        <v>0</v>
      </c>
      <c r="H1098" s="31" t="s">
        <v>25</v>
      </c>
      <c r="I1098" s="33">
        <v>0</v>
      </c>
      <c r="J1098" s="33"/>
      <c r="K1098" s="34"/>
      <c r="L1098" s="34">
        <v>0</v>
      </c>
      <c r="M1098" s="35">
        <v>1</v>
      </c>
      <c r="N1098" s="36">
        <v>0</v>
      </c>
      <c r="O1098" s="34">
        <v>0</v>
      </c>
      <c r="P1098" s="36">
        <v>1</v>
      </c>
      <c r="Q1098" s="34">
        <v>7892</v>
      </c>
      <c r="R1098" s="34">
        <v>7892</v>
      </c>
    </row>
    <row r="1099" spans="1:18">
      <c r="A1099" s="29" t="str">
        <f>+[1]DATA_PRODUCTO!A1099</f>
        <v xml:space="preserve"> TEG0006 (TABLETA GALAXY A7 LITE 8", 32 GB)</v>
      </c>
      <c r="B1099" s="30">
        <v>44896</v>
      </c>
      <c r="C1099" s="30">
        <v>44896</v>
      </c>
      <c r="D1099" s="31" t="s">
        <v>2255</v>
      </c>
      <c r="E1099" s="32" t="s">
        <v>2256</v>
      </c>
      <c r="F1099" s="31" t="s">
        <v>2044</v>
      </c>
      <c r="G1099" s="37">
        <v>0</v>
      </c>
      <c r="H1099" s="31" t="s">
        <v>25</v>
      </c>
      <c r="I1099" s="33">
        <v>0</v>
      </c>
      <c r="J1099" s="33"/>
      <c r="K1099" s="34"/>
      <c r="L1099" s="34">
        <v>0</v>
      </c>
      <c r="M1099" s="35">
        <v>10</v>
      </c>
      <c r="N1099" s="36">
        <v>10</v>
      </c>
      <c r="O1099" s="34">
        <v>0</v>
      </c>
      <c r="P1099" s="36">
        <v>0</v>
      </c>
      <c r="Q1099" s="34">
        <v>12100</v>
      </c>
      <c r="R1099" s="34">
        <v>0</v>
      </c>
    </row>
    <row r="1100" spans="1:18">
      <c r="A1100" s="29" t="str">
        <f>+[1]DATA_PRODUCTO!A1100</f>
        <v xml:space="preserve"> CC0001 (DIODO LED ULTRA WHITE AMBAR)</v>
      </c>
      <c r="B1100" s="30">
        <v>44907</v>
      </c>
      <c r="C1100" s="30">
        <v>44907</v>
      </c>
      <c r="D1100" s="31" t="s">
        <v>2257</v>
      </c>
      <c r="E1100" s="32" t="s">
        <v>2258</v>
      </c>
      <c r="F1100" s="31" t="s">
        <v>2259</v>
      </c>
      <c r="G1100" s="37">
        <v>0</v>
      </c>
      <c r="H1100" s="31" t="s">
        <v>25</v>
      </c>
      <c r="I1100" s="33">
        <v>0</v>
      </c>
      <c r="J1100" s="33"/>
      <c r="K1100" s="34"/>
      <c r="L1100" s="34">
        <v>0</v>
      </c>
      <c r="M1100" s="35">
        <v>1000</v>
      </c>
      <c r="N1100" s="36">
        <v>1000</v>
      </c>
      <c r="O1100" s="34">
        <v>0</v>
      </c>
      <c r="P1100" s="36">
        <v>0</v>
      </c>
      <c r="Q1100" s="34">
        <v>44.3</v>
      </c>
      <c r="R1100" s="34">
        <v>0</v>
      </c>
    </row>
    <row r="1101" spans="1:18">
      <c r="A1101" s="29" t="str">
        <f>+[1]DATA_PRODUCTO!A1101</f>
        <v xml:space="preserve"> CC0002 (DIODO LED ULTRA WHITE ROJO)</v>
      </c>
      <c r="B1101" s="30">
        <v>44909</v>
      </c>
      <c r="C1101" s="30">
        <v>44909</v>
      </c>
      <c r="D1101" s="31" t="s">
        <v>2260</v>
      </c>
      <c r="E1101" s="32" t="s">
        <v>2261</v>
      </c>
      <c r="F1101" s="31" t="s">
        <v>2259</v>
      </c>
      <c r="G1101" s="37">
        <v>0</v>
      </c>
      <c r="H1101" s="31" t="s">
        <v>25</v>
      </c>
      <c r="I1101" s="33">
        <v>0</v>
      </c>
      <c r="J1101" s="33"/>
      <c r="K1101" s="34"/>
      <c r="L1101" s="34">
        <v>0</v>
      </c>
      <c r="M1101" s="35">
        <v>3000</v>
      </c>
      <c r="N1101" s="36">
        <v>3000</v>
      </c>
      <c r="O1101" s="34">
        <v>0</v>
      </c>
      <c r="P1101" s="36">
        <v>0</v>
      </c>
      <c r="Q1101" s="34">
        <v>44.3</v>
      </c>
      <c r="R1101" s="34">
        <v>0</v>
      </c>
    </row>
    <row r="1102" spans="1:18">
      <c r="A1102" s="29" t="str">
        <f>+[1]DATA_PRODUCTO!A1102</f>
        <v xml:space="preserve"> CC0003 (DIODO LED ULTRA WHITE VERDE)</v>
      </c>
      <c r="B1102" s="30">
        <v>44909</v>
      </c>
      <c r="C1102" s="30">
        <v>44909</v>
      </c>
      <c r="D1102" s="31" t="s">
        <v>2262</v>
      </c>
      <c r="E1102" s="32" t="s">
        <v>2263</v>
      </c>
      <c r="F1102" s="31" t="s">
        <v>2259</v>
      </c>
      <c r="G1102" s="37">
        <v>0</v>
      </c>
      <c r="H1102" s="31" t="s">
        <v>25</v>
      </c>
      <c r="I1102" s="33">
        <v>0</v>
      </c>
      <c r="J1102" s="33"/>
      <c r="K1102" s="34"/>
      <c r="L1102" s="34">
        <v>0</v>
      </c>
      <c r="M1102" s="35">
        <v>3000</v>
      </c>
      <c r="N1102" s="36">
        <v>3000</v>
      </c>
      <c r="O1102" s="34">
        <v>0</v>
      </c>
      <c r="P1102" s="36">
        <v>0</v>
      </c>
      <c r="Q1102" s="34">
        <v>44.4</v>
      </c>
      <c r="R1102" s="34">
        <v>0</v>
      </c>
    </row>
    <row r="1103" spans="1:18">
      <c r="A1103" s="29" t="str">
        <f>+[1]DATA_PRODUCTO!A1103</f>
        <v xml:space="preserve"> CC0004 (INTEGRADO CD4051BE)</v>
      </c>
      <c r="B1103" s="30">
        <v>44909</v>
      </c>
      <c r="C1103" s="30">
        <v>44909</v>
      </c>
      <c r="D1103" s="31" t="s">
        <v>2264</v>
      </c>
      <c r="E1103" s="32" t="s">
        <v>2265</v>
      </c>
      <c r="F1103" s="31" t="s">
        <v>2259</v>
      </c>
      <c r="G1103" s="37">
        <v>0</v>
      </c>
      <c r="H1103" s="31" t="s">
        <v>25</v>
      </c>
      <c r="I1103" s="33">
        <v>0</v>
      </c>
      <c r="J1103" s="33"/>
      <c r="K1103" s="34"/>
      <c r="L1103" s="34">
        <v>0</v>
      </c>
      <c r="M1103" s="35">
        <v>30</v>
      </c>
      <c r="N1103" s="36">
        <v>30</v>
      </c>
      <c r="O1103" s="34">
        <v>0</v>
      </c>
      <c r="P1103" s="36">
        <v>0</v>
      </c>
      <c r="Q1103" s="34">
        <v>48</v>
      </c>
      <c r="R1103" s="34">
        <v>0</v>
      </c>
    </row>
    <row r="1104" spans="1:18">
      <c r="A1104" s="29" t="str">
        <f>+[1]DATA_PRODUCTO!A1104</f>
        <v xml:space="preserve"> CC0005 (INTEGRADO SN74HC573N)</v>
      </c>
      <c r="B1104" s="30">
        <v>44909</v>
      </c>
      <c r="C1104" s="30">
        <v>44909</v>
      </c>
      <c r="D1104" s="31" t="s">
        <v>2266</v>
      </c>
      <c r="E1104" s="32" t="s">
        <v>2267</v>
      </c>
      <c r="F1104" s="31" t="s">
        <v>2259</v>
      </c>
      <c r="G1104" s="37">
        <v>0</v>
      </c>
      <c r="H1104" s="31" t="s">
        <v>25</v>
      </c>
      <c r="I1104" s="33">
        <v>0</v>
      </c>
      <c r="J1104" s="33"/>
      <c r="K1104" s="34"/>
      <c r="L1104" s="34">
        <v>0</v>
      </c>
      <c r="M1104" s="35">
        <v>25</v>
      </c>
      <c r="N1104" s="36">
        <v>25</v>
      </c>
      <c r="O1104" s="34">
        <v>0</v>
      </c>
      <c r="P1104" s="36">
        <v>0</v>
      </c>
      <c r="Q1104" s="34">
        <v>140</v>
      </c>
      <c r="R1104" s="34">
        <v>0</v>
      </c>
    </row>
    <row r="1105" spans="1:18">
      <c r="A1105" s="29" t="str">
        <f>+[1]DATA_PRODUCTO!A1105</f>
        <v xml:space="preserve"> CC0006 (MECHA 0.9 mm (PARA TALADRO DREMEL))</v>
      </c>
      <c r="B1105" s="30">
        <v>44909</v>
      </c>
      <c r="C1105" s="30">
        <v>44909</v>
      </c>
      <c r="D1105" s="31" t="s">
        <v>2268</v>
      </c>
      <c r="E1105" s="32" t="s">
        <v>2269</v>
      </c>
      <c r="F1105" s="31" t="s">
        <v>2259</v>
      </c>
      <c r="G1105" s="37">
        <v>0</v>
      </c>
      <c r="H1105" s="31" t="s">
        <v>25</v>
      </c>
      <c r="I1105" s="33">
        <v>0</v>
      </c>
      <c r="J1105" s="33"/>
      <c r="K1105" s="34"/>
      <c r="L1105" s="34">
        <v>0</v>
      </c>
      <c r="M1105" s="35">
        <v>1</v>
      </c>
      <c r="N1105" s="36">
        <v>1</v>
      </c>
      <c r="O1105" s="34">
        <v>0</v>
      </c>
      <c r="P1105" s="36">
        <v>0</v>
      </c>
      <c r="Q1105" s="34">
        <v>114</v>
      </c>
      <c r="R1105" s="34">
        <v>0</v>
      </c>
    </row>
    <row r="1106" spans="1:18">
      <c r="A1106" s="29" t="str">
        <f>+[1]DATA_PRODUCTO!A1106</f>
        <v xml:space="preserve"> CC0007 (MECHA 1.2 mm (PARA TALADRO DREMEL))</v>
      </c>
      <c r="B1106" s="30">
        <v>44909</v>
      </c>
      <c r="C1106" s="30">
        <v>44909</v>
      </c>
      <c r="D1106" s="31" t="s">
        <v>2270</v>
      </c>
      <c r="E1106" s="32" t="s">
        <v>2271</v>
      </c>
      <c r="F1106" s="31" t="s">
        <v>2259</v>
      </c>
      <c r="G1106" s="37">
        <v>0</v>
      </c>
      <c r="H1106" s="31" t="s">
        <v>25</v>
      </c>
      <c r="I1106" s="33">
        <v>0</v>
      </c>
      <c r="J1106" s="33"/>
      <c r="K1106" s="34"/>
      <c r="L1106" s="34">
        <v>0</v>
      </c>
      <c r="M1106" s="35">
        <v>1</v>
      </c>
      <c r="N1106" s="36">
        <v>1</v>
      </c>
      <c r="O1106" s="34">
        <v>0</v>
      </c>
      <c r="P1106" s="36">
        <v>0</v>
      </c>
      <c r="Q1106" s="34">
        <v>154</v>
      </c>
      <c r="R1106" s="34">
        <v>0</v>
      </c>
    </row>
    <row r="1107" spans="1:18">
      <c r="A1107" s="29" t="str">
        <f>+[1]DATA_PRODUCTO!A1107</f>
        <v xml:space="preserve"> CC0008 (MECHA 1.45 mm (PARA TALADRO DREMEL))</v>
      </c>
      <c r="B1107" s="30">
        <v>44909</v>
      </c>
      <c r="C1107" s="30">
        <v>44909</v>
      </c>
      <c r="D1107" s="31" t="s">
        <v>2272</v>
      </c>
      <c r="E1107" s="32" t="s">
        <v>2273</v>
      </c>
      <c r="F1107" s="31" t="s">
        <v>2259</v>
      </c>
      <c r="G1107" s="37">
        <v>0</v>
      </c>
      <c r="H1107" s="31" t="s">
        <v>25</v>
      </c>
      <c r="I1107" s="33">
        <v>0</v>
      </c>
      <c r="J1107" s="33"/>
      <c r="K1107" s="34"/>
      <c r="L1107" s="34">
        <v>0</v>
      </c>
      <c r="M1107" s="35">
        <v>1</v>
      </c>
      <c r="N1107" s="36">
        <v>1</v>
      </c>
      <c r="O1107" s="34">
        <v>0</v>
      </c>
      <c r="P1107" s="36">
        <v>0</v>
      </c>
      <c r="Q1107" s="34">
        <v>160</v>
      </c>
      <c r="R1107" s="34">
        <v>0</v>
      </c>
    </row>
    <row r="1108" spans="1:18">
      <c r="A1108" s="29" t="str">
        <f>+[1]DATA_PRODUCTO!A1108</f>
        <v xml:space="preserve"> CC0009 (ALAMBRE DE GOMA 10/2)</v>
      </c>
      <c r="B1108" s="30">
        <v>44909</v>
      </c>
      <c r="C1108" s="30">
        <v>44909</v>
      </c>
      <c r="D1108" s="31" t="s">
        <v>2274</v>
      </c>
      <c r="E1108" s="32" t="s">
        <v>2275</v>
      </c>
      <c r="F1108" s="31" t="s">
        <v>2259</v>
      </c>
      <c r="G1108" s="37">
        <v>0</v>
      </c>
      <c r="H1108" s="31" t="s">
        <v>25</v>
      </c>
      <c r="I1108" s="33">
        <v>0</v>
      </c>
      <c r="J1108" s="33"/>
      <c r="K1108" s="34"/>
      <c r="L1108" s="34">
        <v>0</v>
      </c>
      <c r="M1108" s="35">
        <v>2400</v>
      </c>
      <c r="N1108" s="36">
        <v>2400</v>
      </c>
      <c r="O1108" s="34">
        <v>0</v>
      </c>
      <c r="P1108" s="36">
        <v>0</v>
      </c>
      <c r="Q1108" s="34">
        <v>79.900000000000006</v>
      </c>
      <c r="R1108" s="34">
        <v>0</v>
      </c>
    </row>
    <row r="1109" spans="1:18">
      <c r="A1109" s="29" t="str">
        <f>+[1]DATA_PRODUCTO!A1109</f>
        <v xml:space="preserve"> CC0010 (ALAMBRE DE GOMA 14/4)</v>
      </c>
      <c r="B1109" s="30">
        <v>44909</v>
      </c>
      <c r="C1109" s="30">
        <v>44909</v>
      </c>
      <c r="D1109" s="31" t="s">
        <v>2276</v>
      </c>
      <c r="E1109" s="32" t="s">
        <v>2277</v>
      </c>
      <c r="F1109" s="31" t="s">
        <v>2259</v>
      </c>
      <c r="G1109" s="37">
        <v>0</v>
      </c>
      <c r="H1109" s="31" t="s">
        <v>25</v>
      </c>
      <c r="I1109" s="33">
        <v>0</v>
      </c>
      <c r="J1109" s="33"/>
      <c r="K1109" s="34"/>
      <c r="L1109" s="34">
        <v>0</v>
      </c>
      <c r="M1109" s="35">
        <v>2400</v>
      </c>
      <c r="N1109" s="36">
        <v>2400</v>
      </c>
      <c r="O1109" s="34">
        <v>0</v>
      </c>
      <c r="P1109" s="36">
        <v>0</v>
      </c>
      <c r="Q1109" s="34">
        <v>74.099999999999994</v>
      </c>
      <c r="R1109" s="34">
        <v>0</v>
      </c>
    </row>
    <row r="1110" spans="1:18" ht="28.5">
      <c r="A1110" s="29" t="str">
        <f>+[1]DATA_PRODUCTO!A1110</f>
        <v xml:space="preserve"> CC0011 (LINEA DE VIDA (PARA ADAPTADOR A ARNES DEL CCT))</v>
      </c>
      <c r="B1110" s="30">
        <v>44909</v>
      </c>
      <c r="C1110" s="30">
        <v>44909</v>
      </c>
      <c r="D1110" s="31" t="s">
        <v>2278</v>
      </c>
      <c r="E1110" s="32" t="s">
        <v>2279</v>
      </c>
      <c r="F1110" s="31" t="s">
        <v>2259</v>
      </c>
      <c r="G1110" s="37">
        <v>0</v>
      </c>
      <c r="H1110" s="31" t="s">
        <v>25</v>
      </c>
      <c r="I1110" s="33">
        <v>0</v>
      </c>
      <c r="J1110" s="33"/>
      <c r="K1110" s="34"/>
      <c r="L1110" s="34">
        <v>0</v>
      </c>
      <c r="M1110" s="35">
        <v>2</v>
      </c>
      <c r="N1110" s="36">
        <v>2</v>
      </c>
      <c r="O1110" s="34">
        <v>0</v>
      </c>
      <c r="P1110" s="36">
        <v>0</v>
      </c>
      <c r="Q1110" s="34">
        <v>6000</v>
      </c>
      <c r="R1110" s="34">
        <v>0</v>
      </c>
    </row>
    <row r="1111" spans="1:18">
      <c r="A1111" s="29" t="str">
        <f>+[1]DATA_PRODUCTO!A1111</f>
        <v xml:space="preserve"> CC0012 (TAPE VINIL 60 3M TENFLEX)</v>
      </c>
      <c r="B1111" s="30">
        <v>44909</v>
      </c>
      <c r="C1111" s="30">
        <v>44909</v>
      </c>
      <c r="D1111" s="31" t="s">
        <v>2280</v>
      </c>
      <c r="E1111" s="32" t="s">
        <v>2281</v>
      </c>
      <c r="F1111" s="31" t="s">
        <v>2259</v>
      </c>
      <c r="G1111" s="37">
        <v>0</v>
      </c>
      <c r="H1111" s="31" t="s">
        <v>25</v>
      </c>
      <c r="I1111" s="33">
        <v>0</v>
      </c>
      <c r="J1111" s="33"/>
      <c r="K1111" s="34"/>
      <c r="L1111" s="34">
        <v>0</v>
      </c>
      <c r="M1111" s="35">
        <v>50</v>
      </c>
      <c r="N1111" s="36">
        <v>50</v>
      </c>
      <c r="O1111" s="34">
        <v>0</v>
      </c>
      <c r="P1111" s="36">
        <v>0</v>
      </c>
      <c r="Q1111" s="34">
        <v>820</v>
      </c>
      <c r="R1111" s="34">
        <v>0</v>
      </c>
    </row>
    <row r="1112" spans="1:18">
      <c r="A1112" s="29" t="str">
        <f>+[1]DATA_PRODUCTO!A1112</f>
        <v xml:space="preserve"> CC0013 (INTEGRADO SN74HCT32N)</v>
      </c>
      <c r="B1112" s="30">
        <v>44909</v>
      </c>
      <c r="C1112" s="30">
        <v>44909</v>
      </c>
      <c r="D1112" s="31" t="s">
        <v>2282</v>
      </c>
      <c r="E1112" s="32" t="s">
        <v>2283</v>
      </c>
      <c r="F1112" s="31" t="s">
        <v>2259</v>
      </c>
      <c r="G1112" s="37">
        <v>0</v>
      </c>
      <c r="H1112" s="31" t="s">
        <v>25</v>
      </c>
      <c r="I1112" s="33">
        <v>0</v>
      </c>
      <c r="J1112" s="33"/>
      <c r="K1112" s="34"/>
      <c r="L1112" s="34">
        <v>0</v>
      </c>
      <c r="M1112" s="35">
        <v>30</v>
      </c>
      <c r="N1112" s="36">
        <v>30</v>
      </c>
      <c r="O1112" s="34">
        <v>0</v>
      </c>
      <c r="P1112" s="36">
        <v>0</v>
      </c>
      <c r="Q1112" s="34">
        <v>105.91</v>
      </c>
      <c r="R1112" s="34">
        <v>0</v>
      </c>
    </row>
    <row r="1113" spans="1:18">
      <c r="A1113" s="29" t="str">
        <f>+[1]DATA_PRODUCTO!A1113</f>
        <v xml:space="preserve"> CC0014 (INTEGRADO 74F10N)</v>
      </c>
      <c r="B1113" s="30">
        <v>44909</v>
      </c>
      <c r="C1113" s="30">
        <v>44909</v>
      </c>
      <c r="D1113" s="31" t="s">
        <v>2284</v>
      </c>
      <c r="E1113" s="32" t="s">
        <v>2285</v>
      </c>
      <c r="F1113" s="31" t="s">
        <v>2259</v>
      </c>
      <c r="G1113" s="37">
        <v>0</v>
      </c>
      <c r="H1113" s="31" t="s">
        <v>25</v>
      </c>
      <c r="I1113" s="33">
        <v>0</v>
      </c>
      <c r="J1113" s="33"/>
      <c r="K1113" s="34"/>
      <c r="L1113" s="34">
        <v>0</v>
      </c>
      <c r="M1113" s="35">
        <v>30</v>
      </c>
      <c r="N1113" s="36">
        <v>30</v>
      </c>
      <c r="O1113" s="34">
        <v>0</v>
      </c>
      <c r="P1113" s="36">
        <v>0</v>
      </c>
      <c r="Q1113" s="34">
        <v>141.9</v>
      </c>
      <c r="R1113" s="34">
        <v>0</v>
      </c>
    </row>
    <row r="1114" spans="1:18">
      <c r="A1114" s="29" t="str">
        <f>+[1]DATA_PRODUCTO!A1114</f>
        <v xml:space="preserve"> CC0015 (INTEGRADO 74HCT14N)</v>
      </c>
      <c r="B1114" s="30">
        <v>44909</v>
      </c>
      <c r="C1114" s="30">
        <v>44909</v>
      </c>
      <c r="D1114" s="31" t="s">
        <v>2286</v>
      </c>
      <c r="E1114" s="32" t="s">
        <v>2287</v>
      </c>
      <c r="F1114" s="31" t="s">
        <v>2259</v>
      </c>
      <c r="G1114" s="37">
        <v>0</v>
      </c>
      <c r="H1114" s="31" t="s">
        <v>25</v>
      </c>
      <c r="I1114" s="33">
        <v>0</v>
      </c>
      <c r="J1114" s="33"/>
      <c r="K1114" s="34"/>
      <c r="L1114" s="34">
        <v>0</v>
      </c>
      <c r="M1114" s="35">
        <v>30</v>
      </c>
      <c r="N1114" s="36">
        <v>30</v>
      </c>
      <c r="O1114" s="34">
        <v>0</v>
      </c>
      <c r="P1114" s="36">
        <v>0</v>
      </c>
      <c r="Q1114" s="34">
        <v>100</v>
      </c>
      <c r="R1114" s="34">
        <v>0</v>
      </c>
    </row>
    <row r="1115" spans="1:18">
      <c r="A1115" s="29" t="str">
        <f>+[1]DATA_PRODUCTO!A1115</f>
        <v xml:space="preserve"> CC0016 (INTEGRADO CD74HCT132N)</v>
      </c>
      <c r="B1115" s="30">
        <v>44909</v>
      </c>
      <c r="C1115" s="30">
        <v>44909</v>
      </c>
      <c r="D1115" s="31" t="s">
        <v>2288</v>
      </c>
      <c r="E1115" s="32" t="s">
        <v>2289</v>
      </c>
      <c r="F1115" s="31" t="s">
        <v>2259</v>
      </c>
      <c r="G1115" s="37">
        <v>0</v>
      </c>
      <c r="H1115" s="31" t="s">
        <v>25</v>
      </c>
      <c r="I1115" s="33">
        <v>0</v>
      </c>
      <c r="J1115" s="33"/>
      <c r="K1115" s="34"/>
      <c r="L1115" s="34">
        <v>0</v>
      </c>
      <c r="M1115" s="35">
        <v>30</v>
      </c>
      <c r="N1115" s="36">
        <v>30</v>
      </c>
      <c r="O1115" s="34">
        <v>0</v>
      </c>
      <c r="P1115" s="36">
        <v>0</v>
      </c>
      <c r="Q1115" s="34">
        <v>111</v>
      </c>
      <c r="R1115" s="34">
        <v>0</v>
      </c>
    </row>
    <row r="1116" spans="1:18">
      <c r="A1116" s="29" t="str">
        <f>+[1]DATA_PRODUCTO!A1116</f>
        <v xml:space="preserve"> CC0017 (INTEGRADO MAX MAX232CPE)</v>
      </c>
      <c r="B1116" s="30">
        <v>44909</v>
      </c>
      <c r="C1116" s="30">
        <v>44909</v>
      </c>
      <c r="D1116" s="31" t="s">
        <v>2290</v>
      </c>
      <c r="E1116" s="32" t="s">
        <v>2291</v>
      </c>
      <c r="F1116" s="31" t="s">
        <v>2259</v>
      </c>
      <c r="G1116" s="37">
        <v>0</v>
      </c>
      <c r="H1116" s="31" t="s">
        <v>25</v>
      </c>
      <c r="I1116" s="33">
        <v>0</v>
      </c>
      <c r="J1116" s="33"/>
      <c r="K1116" s="34"/>
      <c r="L1116" s="34">
        <v>0</v>
      </c>
      <c r="M1116" s="35">
        <v>30</v>
      </c>
      <c r="N1116" s="36">
        <v>30</v>
      </c>
      <c r="O1116" s="34">
        <v>0</v>
      </c>
      <c r="P1116" s="36">
        <v>0</v>
      </c>
      <c r="Q1116" s="34">
        <v>167</v>
      </c>
      <c r="R1116" s="34">
        <v>0</v>
      </c>
    </row>
    <row r="1117" spans="1:18">
      <c r="A1117" s="29" t="str">
        <f>+[1]DATA_PRODUCTO!A1117</f>
        <v xml:space="preserve"> CC0018 (INTEGRADO SN74HCT138N)</v>
      </c>
      <c r="B1117" s="30">
        <v>44909</v>
      </c>
      <c r="C1117" s="30">
        <v>44909</v>
      </c>
      <c r="D1117" s="31" t="s">
        <v>2292</v>
      </c>
      <c r="E1117" s="32" t="s">
        <v>2293</v>
      </c>
      <c r="F1117" s="31" t="s">
        <v>2259</v>
      </c>
      <c r="G1117" s="37">
        <v>0</v>
      </c>
      <c r="H1117" s="31" t="s">
        <v>25</v>
      </c>
      <c r="I1117" s="33">
        <v>0</v>
      </c>
      <c r="J1117" s="33"/>
      <c r="K1117" s="34"/>
      <c r="L1117" s="34">
        <v>0</v>
      </c>
      <c r="M1117" s="35">
        <v>30</v>
      </c>
      <c r="N1117" s="36">
        <v>30</v>
      </c>
      <c r="O1117" s="34">
        <v>0</v>
      </c>
      <c r="P1117" s="36">
        <v>0</v>
      </c>
      <c r="Q1117" s="34">
        <v>170</v>
      </c>
      <c r="R1117" s="34">
        <v>0</v>
      </c>
    </row>
    <row r="1118" spans="1:18">
      <c r="A1118" s="29" t="str">
        <f>+[1]DATA_PRODUCTO!A1118</f>
        <v xml:space="preserve"> CC0019 (TL084CN)</v>
      </c>
      <c r="B1118" s="30">
        <v>44909</v>
      </c>
      <c r="C1118" s="30">
        <v>44909</v>
      </c>
      <c r="D1118" s="31" t="s">
        <v>2294</v>
      </c>
      <c r="E1118" s="32" t="s">
        <v>2295</v>
      </c>
      <c r="F1118" s="31" t="s">
        <v>2259</v>
      </c>
      <c r="G1118" s="37">
        <v>0</v>
      </c>
      <c r="H1118" s="31" t="s">
        <v>25</v>
      </c>
      <c r="I1118" s="33">
        <v>0</v>
      </c>
      <c r="J1118" s="33"/>
      <c r="K1118" s="34"/>
      <c r="L1118" s="34">
        <v>0</v>
      </c>
      <c r="M1118" s="35">
        <v>30</v>
      </c>
      <c r="N1118" s="36">
        <v>30</v>
      </c>
      <c r="O1118" s="34">
        <v>0</v>
      </c>
      <c r="P1118" s="36">
        <v>0</v>
      </c>
      <c r="Q1118" s="34">
        <v>170</v>
      </c>
      <c r="R1118" s="34">
        <v>0</v>
      </c>
    </row>
    <row r="1119" spans="1:18">
      <c r="A1119" s="29" t="str">
        <f>+[1]DATA_PRODUCTO!A1119</f>
        <v xml:space="preserve"> CC0020 (GUANTES AISLANTES DE ELECTRICIDAD)</v>
      </c>
      <c r="B1119" s="30">
        <v>44909</v>
      </c>
      <c r="C1119" s="30">
        <v>44909</v>
      </c>
      <c r="D1119" s="31" t="s">
        <v>2296</v>
      </c>
      <c r="E1119" s="32" t="s">
        <v>2297</v>
      </c>
      <c r="F1119" s="31" t="s">
        <v>2259</v>
      </c>
      <c r="G1119" s="37">
        <v>0</v>
      </c>
      <c r="H1119" s="31" t="s">
        <v>25</v>
      </c>
      <c r="I1119" s="33">
        <v>0</v>
      </c>
      <c r="J1119" s="33"/>
      <c r="K1119" s="34"/>
      <c r="L1119" s="34">
        <v>0</v>
      </c>
      <c r="M1119" s="35">
        <v>8</v>
      </c>
      <c r="N1119" s="36">
        <v>8</v>
      </c>
      <c r="O1119" s="34">
        <v>0</v>
      </c>
      <c r="P1119" s="36">
        <v>0</v>
      </c>
      <c r="Q1119" s="34">
        <v>5000</v>
      </c>
      <c r="R1119" s="34">
        <v>0</v>
      </c>
    </row>
    <row r="1120" spans="1:18">
      <c r="A1120" s="29" t="str">
        <f>+[1]DATA_PRODUCTO!A1120</f>
        <v xml:space="preserve"> CC0021 (TALADRO ROTOMARTILLO SIMPLE)</v>
      </c>
      <c r="B1120" s="30">
        <v>44909</v>
      </c>
      <c r="C1120" s="30">
        <v>44909</v>
      </c>
      <c r="D1120" s="31" t="s">
        <v>2298</v>
      </c>
      <c r="E1120" s="32" t="s">
        <v>2299</v>
      </c>
      <c r="F1120" s="31" t="s">
        <v>2259</v>
      </c>
      <c r="G1120" s="37">
        <v>0</v>
      </c>
      <c r="H1120" s="31" t="s">
        <v>25</v>
      </c>
      <c r="I1120" s="33">
        <v>0</v>
      </c>
      <c r="J1120" s="33"/>
      <c r="K1120" s="34"/>
      <c r="L1120" s="34">
        <v>0</v>
      </c>
      <c r="M1120" s="35">
        <v>1</v>
      </c>
      <c r="N1120" s="36">
        <v>1</v>
      </c>
      <c r="O1120" s="34">
        <v>0</v>
      </c>
      <c r="P1120" s="36">
        <v>0</v>
      </c>
      <c r="Q1120" s="34">
        <v>9600</v>
      </c>
      <c r="R1120" s="34">
        <v>0</v>
      </c>
    </row>
    <row r="1121" spans="1:18">
      <c r="A1121" s="29" t="str">
        <f>+[1]DATA_PRODUCTO!A1121</f>
        <v xml:space="preserve"> CC0022 (ESCALERA DE FIBRA TIPO TIJERA DE 8 PIES)</v>
      </c>
      <c r="B1121" s="30">
        <v>44909</v>
      </c>
      <c r="C1121" s="30">
        <v>44909</v>
      </c>
      <c r="D1121" s="31" t="s">
        <v>2300</v>
      </c>
      <c r="E1121" s="32" t="s">
        <v>2301</v>
      </c>
      <c r="F1121" s="31" t="s">
        <v>2259</v>
      </c>
      <c r="G1121" s="37">
        <v>0</v>
      </c>
      <c r="H1121" s="31" t="s">
        <v>25</v>
      </c>
      <c r="I1121" s="33">
        <v>0</v>
      </c>
      <c r="J1121" s="33"/>
      <c r="K1121" s="34"/>
      <c r="L1121" s="34">
        <v>0</v>
      </c>
      <c r="M1121" s="35">
        <v>1</v>
      </c>
      <c r="N1121" s="36">
        <v>1</v>
      </c>
      <c r="O1121" s="34">
        <v>0</v>
      </c>
      <c r="P1121" s="36">
        <v>0</v>
      </c>
      <c r="Q1121" s="34">
        <v>23127.599999999999</v>
      </c>
      <c r="R1121" s="34">
        <v>0</v>
      </c>
    </row>
    <row r="1122" spans="1:18">
      <c r="A1122" s="29" t="str">
        <f>+[1]DATA_PRODUCTO!A1122</f>
        <v xml:space="preserve"> CC0023 (SOLDADOR ELECTRONICO (PUNTA FINA))</v>
      </c>
      <c r="B1122" s="30">
        <v>44909</v>
      </c>
      <c r="C1122" s="30">
        <v>44909</v>
      </c>
      <c r="D1122" s="31" t="s">
        <v>2302</v>
      </c>
      <c r="E1122" s="32" t="s">
        <v>2303</v>
      </c>
      <c r="F1122" s="31" t="s">
        <v>2259</v>
      </c>
      <c r="G1122" s="37">
        <v>0</v>
      </c>
      <c r="H1122" s="31" t="s">
        <v>25</v>
      </c>
      <c r="I1122" s="33">
        <v>0</v>
      </c>
      <c r="J1122" s="33"/>
      <c r="K1122" s="34"/>
      <c r="L1122" s="34">
        <v>0</v>
      </c>
      <c r="M1122" s="35">
        <v>2</v>
      </c>
      <c r="N1122" s="36">
        <v>2</v>
      </c>
      <c r="O1122" s="34">
        <v>0</v>
      </c>
      <c r="P1122" s="36">
        <v>0</v>
      </c>
      <c r="Q1122" s="34">
        <v>21000</v>
      </c>
      <c r="R1122" s="34">
        <v>0</v>
      </c>
    </row>
    <row r="1123" spans="1:18">
      <c r="A1123" s="29" t="str">
        <f>+[1]DATA_PRODUCTO!A1123</f>
        <v xml:space="preserve"> CC0024 (TALADRO MINI C/ENGRAVER)</v>
      </c>
      <c r="B1123" s="30">
        <v>44909</v>
      </c>
      <c r="C1123" s="30">
        <v>44909</v>
      </c>
      <c r="D1123" s="31" t="s">
        <v>2304</v>
      </c>
      <c r="E1123" s="32" t="s">
        <v>2305</v>
      </c>
      <c r="F1123" s="31" t="s">
        <v>2259</v>
      </c>
      <c r="G1123" s="37">
        <v>0</v>
      </c>
      <c r="H1123" s="31" t="s">
        <v>25</v>
      </c>
      <c r="I1123" s="33">
        <v>0</v>
      </c>
      <c r="J1123" s="33"/>
      <c r="K1123" s="34"/>
      <c r="L1123" s="34">
        <v>0</v>
      </c>
      <c r="M1123" s="35">
        <v>1</v>
      </c>
      <c r="N1123" s="36">
        <v>1</v>
      </c>
      <c r="O1123" s="34">
        <v>0</v>
      </c>
      <c r="P1123" s="36">
        <v>0</v>
      </c>
      <c r="Q1123" s="34">
        <v>11339.9</v>
      </c>
      <c r="R1123" s="34">
        <v>0</v>
      </c>
    </row>
    <row r="1124" spans="1:18">
      <c r="A1124" s="29" t="str">
        <f>+[1]DATA_PRODUCTO!A1124</f>
        <v xml:space="preserve"> CC0025 (BOMBILLOS DE LED 9W/2700K AC 100-130V 60HZ)</v>
      </c>
      <c r="B1124" s="30">
        <v>44909</v>
      </c>
      <c r="C1124" s="30">
        <v>44909</v>
      </c>
      <c r="D1124" s="31" t="s">
        <v>2306</v>
      </c>
      <c r="E1124" s="32" t="s">
        <v>2307</v>
      </c>
      <c r="F1124" s="31" t="s">
        <v>2259</v>
      </c>
      <c r="G1124" s="37">
        <v>0</v>
      </c>
      <c r="H1124" s="31" t="s">
        <v>25</v>
      </c>
      <c r="I1124" s="33">
        <v>0</v>
      </c>
      <c r="J1124" s="33"/>
      <c r="K1124" s="34"/>
      <c r="L1124" s="34">
        <v>0</v>
      </c>
      <c r="M1124" s="35">
        <v>300</v>
      </c>
      <c r="N1124" s="36">
        <v>300</v>
      </c>
      <c r="O1124" s="34">
        <v>0</v>
      </c>
      <c r="P1124" s="36">
        <v>0</v>
      </c>
      <c r="Q1124" s="34">
        <v>319.89999999999998</v>
      </c>
      <c r="R1124" s="34">
        <v>0</v>
      </c>
    </row>
    <row r="1125" spans="1:18">
      <c r="A1125" s="29" t="str">
        <f>+[1]DATA_PRODUCTO!A1125</f>
        <v xml:space="preserve"> INT0075 (SELLOS PRETINTADOS REDONDOS)</v>
      </c>
      <c r="B1125" s="30">
        <v>45075</v>
      </c>
      <c r="C1125" s="30">
        <v>45075</v>
      </c>
      <c r="D1125" s="31" t="s">
        <v>2308</v>
      </c>
      <c r="E1125" s="32" t="s">
        <v>2309</v>
      </c>
      <c r="F1125" s="31" t="s">
        <v>882</v>
      </c>
      <c r="G1125" s="37">
        <v>0</v>
      </c>
      <c r="H1125" s="31" t="s">
        <v>25</v>
      </c>
      <c r="I1125" s="33">
        <v>0</v>
      </c>
      <c r="J1125" s="33"/>
      <c r="K1125" s="34"/>
      <c r="L1125" s="34">
        <v>0</v>
      </c>
      <c r="M1125" s="35">
        <v>14</v>
      </c>
      <c r="N1125" s="36">
        <v>8</v>
      </c>
      <c r="O1125" s="34">
        <v>-6</v>
      </c>
      <c r="P1125" s="36">
        <v>0</v>
      </c>
      <c r="Q1125" s="34">
        <v>1100</v>
      </c>
      <c r="R1125" s="34">
        <v>0</v>
      </c>
    </row>
    <row r="1126" spans="1:18">
      <c r="A1126" s="29" t="str">
        <f>+[1]DATA_PRODUCTO!A1126</f>
        <v xml:space="preserve"> INT0076 (SELLOS PRETINTADOS PARA FIRMAS)</v>
      </c>
      <c r="B1126" s="30">
        <v>44911</v>
      </c>
      <c r="C1126" s="30">
        <v>44911</v>
      </c>
      <c r="D1126" s="31" t="s">
        <v>2310</v>
      </c>
      <c r="E1126" s="32" t="s">
        <v>2311</v>
      </c>
      <c r="F1126" s="31" t="s">
        <v>882</v>
      </c>
      <c r="G1126" s="37">
        <v>0</v>
      </c>
      <c r="H1126" s="31" t="s">
        <v>25</v>
      </c>
      <c r="I1126" s="33">
        <v>0</v>
      </c>
      <c r="J1126" s="33"/>
      <c r="K1126" s="34"/>
      <c r="L1126" s="34">
        <v>0</v>
      </c>
      <c r="M1126" s="35">
        <v>1</v>
      </c>
      <c r="N1126" s="36">
        <v>0</v>
      </c>
      <c r="O1126" s="34">
        <v>-1</v>
      </c>
      <c r="P1126" s="36">
        <v>0</v>
      </c>
      <c r="Q1126" s="34">
        <v>1000</v>
      </c>
      <c r="R1126" s="34">
        <v>0</v>
      </c>
    </row>
    <row r="1127" spans="1:18" ht="28.5">
      <c r="A1127" s="29" t="str">
        <f>+[1]DATA_PRODUCTO!A1127</f>
        <v xml:space="preserve"> COM0055 (CHAQUETAS NEGRAS DE MUJER CON LOGOTIGO INTRANT)</v>
      </c>
      <c r="B1127" s="30">
        <v>44911</v>
      </c>
      <c r="C1127" s="30">
        <v>44911</v>
      </c>
      <c r="D1127" s="31" t="s">
        <v>2312</v>
      </c>
      <c r="E1127" s="32" t="s">
        <v>2313</v>
      </c>
      <c r="F1127" s="31" t="s">
        <v>110</v>
      </c>
      <c r="G1127" s="37">
        <v>0</v>
      </c>
      <c r="H1127" s="31" t="s">
        <v>25</v>
      </c>
      <c r="I1127" s="33">
        <v>0</v>
      </c>
      <c r="J1127" s="33"/>
      <c r="K1127" s="34"/>
      <c r="L1127" s="34">
        <v>0</v>
      </c>
      <c r="M1127" s="35">
        <v>10</v>
      </c>
      <c r="N1127" s="36">
        <v>10</v>
      </c>
      <c r="O1127" s="34">
        <v>0</v>
      </c>
      <c r="P1127" s="36">
        <v>0</v>
      </c>
      <c r="Q1127" s="34">
        <v>5600</v>
      </c>
      <c r="R1127" s="34">
        <v>0</v>
      </c>
    </row>
    <row r="1128" spans="1:18" ht="28.5">
      <c r="A1128" s="29" t="str">
        <f>+[1]DATA_PRODUCTO!A1128</f>
        <v xml:space="preserve"> COM0056 (CHAQUETAS PARA HOMBRE CON LOGOTIGO INTRANT)</v>
      </c>
      <c r="B1128" s="30">
        <v>44911</v>
      </c>
      <c r="C1128" s="30">
        <v>44911</v>
      </c>
      <c r="D1128" s="31" t="s">
        <v>2314</v>
      </c>
      <c r="E1128" s="32" t="s">
        <v>2315</v>
      </c>
      <c r="F1128" s="31" t="s">
        <v>110</v>
      </c>
      <c r="G1128" s="37">
        <v>0</v>
      </c>
      <c r="H1128" s="31" t="s">
        <v>25</v>
      </c>
      <c r="I1128" s="33">
        <v>0</v>
      </c>
      <c r="J1128" s="33"/>
      <c r="K1128" s="34"/>
      <c r="L1128" s="34">
        <v>0</v>
      </c>
      <c r="M1128" s="35">
        <v>1</v>
      </c>
      <c r="N1128" s="36">
        <v>1</v>
      </c>
      <c r="O1128" s="34">
        <v>0</v>
      </c>
      <c r="P1128" s="36">
        <v>0</v>
      </c>
      <c r="Q1128" s="34">
        <v>8000</v>
      </c>
      <c r="R1128" s="34">
        <v>0</v>
      </c>
    </row>
    <row r="1129" spans="1:18" ht="28.5">
      <c r="A1129" s="29" t="str">
        <f>+[1]DATA_PRODUCTO!A1129</f>
        <v xml:space="preserve"> COM0057 (PANTALONES PARA HOMBRES EN TELA CON LOGOTIGO INTRANT)</v>
      </c>
      <c r="B1129" s="30">
        <v>44911</v>
      </c>
      <c r="C1129" s="30">
        <v>44911</v>
      </c>
      <c r="D1129" s="31" t="s">
        <v>2316</v>
      </c>
      <c r="E1129" s="32" t="s">
        <v>2317</v>
      </c>
      <c r="F1129" s="31" t="s">
        <v>110</v>
      </c>
      <c r="G1129" s="37">
        <v>0</v>
      </c>
      <c r="H1129" s="31" t="s">
        <v>25</v>
      </c>
      <c r="I1129" s="33">
        <v>0</v>
      </c>
      <c r="J1129" s="33"/>
      <c r="K1129" s="34"/>
      <c r="L1129" s="34">
        <v>0</v>
      </c>
      <c r="M1129" s="35">
        <v>1</v>
      </c>
      <c r="N1129" s="36">
        <v>1</v>
      </c>
      <c r="O1129" s="34">
        <v>0</v>
      </c>
      <c r="P1129" s="36">
        <v>0</v>
      </c>
      <c r="Q1129" s="34">
        <v>3500</v>
      </c>
      <c r="R1129" s="34">
        <v>0</v>
      </c>
    </row>
    <row r="1130" spans="1:18">
      <c r="A1130" s="29" t="str">
        <f>+[1]DATA_PRODUCTO!A1130</f>
        <v xml:space="preserve"> COM0058 (BLUSAS  PARA MUJER CON LOGOTIGO INTRANT)</v>
      </c>
      <c r="B1130" s="30">
        <v>44911</v>
      </c>
      <c r="C1130" s="30">
        <v>44911</v>
      </c>
      <c r="D1130" s="31" t="s">
        <v>2318</v>
      </c>
      <c r="E1130" s="32" t="s">
        <v>2319</v>
      </c>
      <c r="F1130" s="31" t="s">
        <v>110</v>
      </c>
      <c r="G1130" s="37">
        <v>0</v>
      </c>
      <c r="H1130" s="31" t="s">
        <v>25</v>
      </c>
      <c r="I1130" s="33">
        <v>0</v>
      </c>
      <c r="J1130" s="33"/>
      <c r="K1130" s="34"/>
      <c r="L1130" s="34">
        <v>0</v>
      </c>
      <c r="M1130" s="35">
        <v>10</v>
      </c>
      <c r="N1130" s="36">
        <v>10</v>
      </c>
      <c r="O1130" s="34">
        <v>0</v>
      </c>
      <c r="P1130" s="36">
        <v>0</v>
      </c>
      <c r="Q1130" s="34">
        <v>3600</v>
      </c>
      <c r="R1130" s="34">
        <v>0</v>
      </c>
    </row>
    <row r="1131" spans="1:18" ht="28.5">
      <c r="A1131" s="29" t="str">
        <f>+[1]DATA_PRODUCTO!A1131</f>
        <v xml:space="preserve"> COM0059 (CAMISAS PARA HOMBRES EN HILO CON LOGOTIGO INTRANT)</v>
      </c>
      <c r="B1131" s="30">
        <v>44911</v>
      </c>
      <c r="C1131" s="30">
        <v>44911</v>
      </c>
      <c r="D1131" s="31" t="s">
        <v>2320</v>
      </c>
      <c r="E1131" s="32" t="s">
        <v>2321</v>
      </c>
      <c r="F1131" s="31" t="s">
        <v>110</v>
      </c>
      <c r="G1131" s="37">
        <v>0</v>
      </c>
      <c r="H1131" s="31" t="s">
        <v>25</v>
      </c>
      <c r="I1131" s="33">
        <v>0</v>
      </c>
      <c r="J1131" s="33"/>
      <c r="K1131" s="34"/>
      <c r="L1131" s="34">
        <v>0</v>
      </c>
      <c r="M1131" s="35">
        <v>1</v>
      </c>
      <c r="N1131" s="36">
        <v>1</v>
      </c>
      <c r="O1131" s="34">
        <v>0</v>
      </c>
      <c r="P1131" s="36">
        <v>0</v>
      </c>
      <c r="Q1131" s="34">
        <v>2500</v>
      </c>
      <c r="R1131" s="34">
        <v>0</v>
      </c>
    </row>
    <row r="1132" spans="1:18" ht="28.5">
      <c r="A1132" s="29" t="str">
        <f>+[1]DATA_PRODUCTO!A1132</f>
        <v xml:space="preserve"> COM0060 (PANTALONES PARA MUJER EN TELA CON LOGOTIGO INTRANT)</v>
      </c>
      <c r="B1132" s="30">
        <v>44911</v>
      </c>
      <c r="C1132" s="30">
        <v>44911</v>
      </c>
      <c r="D1132" s="31" t="s">
        <v>2322</v>
      </c>
      <c r="E1132" s="32" t="s">
        <v>2323</v>
      </c>
      <c r="F1132" s="31" t="s">
        <v>110</v>
      </c>
      <c r="G1132" s="37">
        <v>0</v>
      </c>
      <c r="H1132" s="31" t="s">
        <v>25</v>
      </c>
      <c r="I1132" s="33">
        <v>0</v>
      </c>
      <c r="J1132" s="33"/>
      <c r="K1132" s="34"/>
      <c r="L1132" s="34">
        <v>0</v>
      </c>
      <c r="M1132" s="35">
        <v>10</v>
      </c>
      <c r="N1132" s="36">
        <v>10</v>
      </c>
      <c r="O1132" s="34">
        <v>0</v>
      </c>
      <c r="P1132" s="36">
        <v>0</v>
      </c>
      <c r="Q1132" s="34">
        <v>3300</v>
      </c>
      <c r="R1132" s="34">
        <v>0</v>
      </c>
    </row>
    <row r="1133" spans="1:18">
      <c r="A1133" s="29" t="str">
        <f>+[1]DATA_PRODUCTO!A1133</f>
        <v xml:space="preserve"> MAN0033 (CAJAS PISO VINIL )</v>
      </c>
      <c r="B1133" s="30">
        <v>44967</v>
      </c>
      <c r="C1133" s="30">
        <v>44967</v>
      </c>
      <c r="D1133" s="31" t="s">
        <v>2324</v>
      </c>
      <c r="E1133" s="32" t="s">
        <v>2325</v>
      </c>
      <c r="F1133" s="31" t="s">
        <v>1015</v>
      </c>
      <c r="G1133" s="37">
        <v>0</v>
      </c>
      <c r="H1133" s="31" t="s">
        <v>827</v>
      </c>
      <c r="I1133" s="33">
        <v>0</v>
      </c>
      <c r="J1133" s="33"/>
      <c r="K1133" s="34"/>
      <c r="L1133" s="34">
        <v>0</v>
      </c>
      <c r="M1133" s="35">
        <v>81</v>
      </c>
      <c r="N1133" s="36">
        <v>81</v>
      </c>
      <c r="O1133" s="34">
        <v>0</v>
      </c>
      <c r="P1133" s="36">
        <v>0</v>
      </c>
      <c r="Q1133" s="34">
        <v>0</v>
      </c>
      <c r="R1133" s="34">
        <v>0</v>
      </c>
    </row>
    <row r="1134" spans="1:18">
      <c r="A1134" s="29" t="str">
        <f>+[1]DATA_PRODUCTO!A1134</f>
        <v xml:space="preserve"> MAN0034 (ZOCALO PARA PISO DE VINIL)</v>
      </c>
      <c r="B1134" s="30">
        <v>44967</v>
      </c>
      <c r="C1134" s="30">
        <v>44967</v>
      </c>
      <c r="D1134" s="31" t="s">
        <v>2326</v>
      </c>
      <c r="E1134" s="32" t="s">
        <v>2327</v>
      </c>
      <c r="F1134" s="31" t="s">
        <v>1015</v>
      </c>
      <c r="G1134" s="37">
        <v>0</v>
      </c>
      <c r="H1134" s="31" t="s">
        <v>25</v>
      </c>
      <c r="I1134" s="33">
        <v>0</v>
      </c>
      <c r="J1134" s="33"/>
      <c r="K1134" s="34"/>
      <c r="L1134" s="34">
        <v>0</v>
      </c>
      <c r="M1134" s="35">
        <v>67</v>
      </c>
      <c r="N1134" s="36">
        <v>67</v>
      </c>
      <c r="O1134" s="34">
        <v>0</v>
      </c>
      <c r="P1134" s="36">
        <v>0</v>
      </c>
      <c r="Q1134" s="34">
        <v>0</v>
      </c>
      <c r="R1134" s="34">
        <v>0</v>
      </c>
    </row>
    <row r="1135" spans="1:18">
      <c r="A1135" s="29" t="str">
        <f>+[1]DATA_PRODUCTO!A1135</f>
        <v xml:space="preserve"> MAN0035 (REDUCTOR DE PISO DE VINIL)</v>
      </c>
      <c r="B1135" s="30">
        <v>44967</v>
      </c>
      <c r="C1135" s="30">
        <v>44967</v>
      </c>
      <c r="D1135" s="31" t="s">
        <v>2328</v>
      </c>
      <c r="E1135" s="32" t="s">
        <v>2329</v>
      </c>
      <c r="F1135" s="31" t="s">
        <v>1015</v>
      </c>
      <c r="G1135" s="37">
        <v>0</v>
      </c>
      <c r="H1135" s="31" t="s">
        <v>25</v>
      </c>
      <c r="I1135" s="33">
        <v>0</v>
      </c>
      <c r="J1135" s="33"/>
      <c r="K1135" s="34"/>
      <c r="L1135" s="34">
        <v>0</v>
      </c>
      <c r="M1135" s="35">
        <v>7</v>
      </c>
      <c r="N1135" s="36">
        <v>7</v>
      </c>
      <c r="O1135" s="34">
        <v>0</v>
      </c>
      <c r="P1135" s="36">
        <v>0</v>
      </c>
      <c r="Q1135" s="34">
        <v>0</v>
      </c>
      <c r="R1135" s="34">
        <v>0</v>
      </c>
    </row>
    <row r="1136" spans="1:18">
      <c r="A1136" s="29" t="str">
        <f>+[1]DATA_PRODUCTO!A1136</f>
        <v xml:space="preserve"> EQU0053 (PLANCHA VAPOR)</v>
      </c>
      <c r="B1136" s="30">
        <v>44896</v>
      </c>
      <c r="C1136" s="30">
        <v>44896</v>
      </c>
      <c r="D1136" s="31" t="s">
        <v>2330</v>
      </c>
      <c r="E1136" s="32" t="s">
        <v>2331</v>
      </c>
      <c r="F1136" s="31" t="s">
        <v>507</v>
      </c>
      <c r="G1136" s="37">
        <v>0</v>
      </c>
      <c r="H1136" s="31" t="s">
        <v>25</v>
      </c>
      <c r="I1136" s="33">
        <v>0</v>
      </c>
      <c r="J1136" s="33"/>
      <c r="K1136" s="34"/>
      <c r="L1136" s="34">
        <v>0</v>
      </c>
      <c r="M1136" s="35">
        <v>1</v>
      </c>
      <c r="N1136" s="36">
        <v>1</v>
      </c>
      <c r="O1136" s="34">
        <v>0</v>
      </c>
      <c r="P1136" s="36">
        <v>0</v>
      </c>
      <c r="Q1136" s="34">
        <v>2453.39</v>
      </c>
      <c r="R1136" s="34">
        <v>0</v>
      </c>
    </row>
    <row r="1137" spans="1:18">
      <c r="A1137" s="29" t="str">
        <f>+[1]DATA_PRODUCTO!A1137</f>
        <v xml:space="preserve"> MAN0036 (PANEL DECORATIVO PVC JC100088)</v>
      </c>
      <c r="B1137" s="30">
        <v>44967</v>
      </c>
      <c r="C1137" s="30">
        <v>44967</v>
      </c>
      <c r="D1137" s="31" t="s">
        <v>2332</v>
      </c>
      <c r="E1137" s="32" t="s">
        <v>2333</v>
      </c>
      <c r="F1137" s="31" t="s">
        <v>1015</v>
      </c>
      <c r="G1137" s="37">
        <v>0</v>
      </c>
      <c r="H1137" s="31" t="s">
        <v>25</v>
      </c>
      <c r="I1137" s="33">
        <v>0</v>
      </c>
      <c r="J1137" s="33"/>
      <c r="K1137" s="34"/>
      <c r="L1137" s="34">
        <v>0</v>
      </c>
      <c r="M1137" s="35">
        <v>278</v>
      </c>
      <c r="N1137" s="36">
        <v>278</v>
      </c>
      <c r="O1137" s="34">
        <v>0</v>
      </c>
      <c r="P1137" s="36">
        <v>0</v>
      </c>
      <c r="Q1137" s="34">
        <v>0</v>
      </c>
      <c r="R1137" s="34">
        <v>0</v>
      </c>
    </row>
    <row r="1138" spans="1:18" ht="28.5">
      <c r="A1138" s="29" t="str">
        <f>+[1]DATA_PRODUCTO!A1138</f>
        <v xml:space="preserve"> MG0162 (SOBRE MANILA BLANCO 10X13 INSTITUCIONAL (NUEVO LOGO))</v>
      </c>
      <c r="B1138" s="30">
        <v>44911</v>
      </c>
      <c r="C1138" s="30">
        <v>44911</v>
      </c>
      <c r="D1138" s="31" t="s">
        <v>2334</v>
      </c>
      <c r="E1138" s="32" t="s">
        <v>2335</v>
      </c>
      <c r="F1138" s="31" t="s">
        <v>1236</v>
      </c>
      <c r="G1138" s="37">
        <v>0</v>
      </c>
      <c r="H1138" s="31" t="s">
        <v>25</v>
      </c>
      <c r="I1138" s="33">
        <v>0</v>
      </c>
      <c r="J1138" s="33"/>
      <c r="K1138" s="34"/>
      <c r="L1138" s="34">
        <v>0</v>
      </c>
      <c r="M1138" s="35">
        <v>1500</v>
      </c>
      <c r="N1138" s="36">
        <v>50</v>
      </c>
      <c r="O1138" s="34">
        <v>0</v>
      </c>
      <c r="P1138" s="36">
        <v>1450</v>
      </c>
      <c r="Q1138" s="34">
        <v>15.25422</v>
      </c>
      <c r="R1138" s="34">
        <v>22118.618999999999</v>
      </c>
    </row>
    <row r="1139" spans="1:18" ht="28.5">
      <c r="A1139" s="29" t="str">
        <f>+[1]DATA_PRODUCTO!A1139</f>
        <v xml:space="preserve"> MG0163 (SOBRE CARTA BLANCO INSTITUCIONAL (NUEVO LOGO))</v>
      </c>
      <c r="B1139" s="30">
        <v>44911</v>
      </c>
      <c r="C1139" s="30">
        <v>44911</v>
      </c>
      <c r="D1139" s="31" t="s">
        <v>2336</v>
      </c>
      <c r="E1139" s="32" t="s">
        <v>2337</v>
      </c>
      <c r="F1139" s="31" t="s">
        <v>1236</v>
      </c>
      <c r="G1139" s="37">
        <v>0</v>
      </c>
      <c r="H1139" s="31" t="s">
        <v>25</v>
      </c>
      <c r="I1139" s="33">
        <v>0</v>
      </c>
      <c r="J1139" s="33"/>
      <c r="K1139" s="34"/>
      <c r="L1139" s="34">
        <v>0</v>
      </c>
      <c r="M1139" s="35">
        <v>2000</v>
      </c>
      <c r="N1139" s="36">
        <v>0</v>
      </c>
      <c r="O1139" s="34">
        <v>0</v>
      </c>
      <c r="P1139" s="36">
        <v>2000</v>
      </c>
      <c r="Q1139" s="34">
        <v>6.5659999999999998</v>
      </c>
      <c r="R1139" s="34">
        <v>13132</v>
      </c>
    </row>
    <row r="1140" spans="1:18">
      <c r="A1140" s="29" t="str">
        <f>+[1]DATA_PRODUCTO!A1140</f>
        <v xml:space="preserve"> EQU0054 (CAFETERA PRIMULA)</v>
      </c>
      <c r="B1140" s="30">
        <v>44896</v>
      </c>
      <c r="C1140" s="30">
        <v>44896</v>
      </c>
      <c r="D1140" s="31" t="s">
        <v>2338</v>
      </c>
      <c r="E1140" s="32" t="s">
        <v>2339</v>
      </c>
      <c r="F1140" s="31" t="s">
        <v>507</v>
      </c>
      <c r="G1140" s="37">
        <v>0</v>
      </c>
      <c r="H1140" s="31" t="s">
        <v>25</v>
      </c>
      <c r="I1140" s="33">
        <v>0</v>
      </c>
      <c r="J1140" s="33"/>
      <c r="K1140" s="34"/>
      <c r="L1140" s="34">
        <v>0</v>
      </c>
      <c r="M1140" s="35">
        <v>1</v>
      </c>
      <c r="N1140" s="36">
        <v>0</v>
      </c>
      <c r="O1140" s="34">
        <v>-1</v>
      </c>
      <c r="P1140" s="36">
        <v>0</v>
      </c>
      <c r="Q1140" s="34">
        <v>656.78</v>
      </c>
      <c r="R1140" s="34">
        <v>0</v>
      </c>
    </row>
    <row r="1141" spans="1:18">
      <c r="A1141" s="29" t="str">
        <f>+[1]DATA_PRODUCTO!A1141</f>
        <v xml:space="preserve"> EQU0055 (ESTUFA ELECTRICA)</v>
      </c>
      <c r="B1141" s="30">
        <v>45149</v>
      </c>
      <c r="C1141" s="30">
        <v>45149</v>
      </c>
      <c r="D1141" s="31" t="s">
        <v>2340</v>
      </c>
      <c r="E1141" s="32" t="s">
        <v>2341</v>
      </c>
      <c r="F1141" s="31" t="s">
        <v>507</v>
      </c>
      <c r="G1141" s="37">
        <v>0</v>
      </c>
      <c r="H1141" s="31" t="s">
        <v>25</v>
      </c>
      <c r="I1141" s="33">
        <v>0</v>
      </c>
      <c r="J1141" s="33"/>
      <c r="K1141" s="34"/>
      <c r="L1141" s="34">
        <v>0</v>
      </c>
      <c r="M1141" s="35">
        <v>2</v>
      </c>
      <c r="N1141" s="36">
        <v>2</v>
      </c>
      <c r="O1141" s="34">
        <v>0</v>
      </c>
      <c r="P1141" s="36">
        <v>0</v>
      </c>
      <c r="Q1141" s="34">
        <v>795</v>
      </c>
      <c r="R1141" s="34">
        <v>0</v>
      </c>
    </row>
    <row r="1142" spans="1:18" ht="28.5">
      <c r="A1142" s="29" t="str">
        <f>+[1]DATA_PRODUCTO!A1142</f>
        <v xml:space="preserve"> COM0061 (TARJETA DE PRESENTACION FULL COLOR TIRO Y RETIRO)</v>
      </c>
      <c r="B1142" s="30">
        <v>44916</v>
      </c>
      <c r="C1142" s="30">
        <v>44916</v>
      </c>
      <c r="D1142" s="31" t="s">
        <v>2342</v>
      </c>
      <c r="E1142" s="32" t="s">
        <v>2343</v>
      </c>
      <c r="F1142" s="31" t="s">
        <v>110</v>
      </c>
      <c r="G1142" s="37">
        <v>0</v>
      </c>
      <c r="H1142" s="31" t="s">
        <v>25</v>
      </c>
      <c r="I1142" s="33">
        <v>0</v>
      </c>
      <c r="J1142" s="33"/>
      <c r="K1142" s="34"/>
      <c r="L1142" s="34">
        <v>0</v>
      </c>
      <c r="M1142" s="35">
        <v>1400</v>
      </c>
      <c r="N1142" s="36">
        <v>1400</v>
      </c>
      <c r="O1142" s="34">
        <v>0</v>
      </c>
      <c r="P1142" s="36">
        <v>0</v>
      </c>
      <c r="Q1142" s="34">
        <v>15</v>
      </c>
      <c r="R1142" s="34">
        <v>0</v>
      </c>
    </row>
    <row r="1143" spans="1:18">
      <c r="A1143" s="29" t="str">
        <f>+[1]DATA_PRODUCTO!A1143</f>
        <v xml:space="preserve"> COM0062 (LIBRETA DE ESCRITORIO PERSONALIZADA)</v>
      </c>
      <c r="B1143" s="30">
        <v>44916</v>
      </c>
      <c r="C1143" s="30">
        <v>44916</v>
      </c>
      <c r="D1143" s="31" t="s">
        <v>2344</v>
      </c>
      <c r="E1143" s="32" t="s">
        <v>2345</v>
      </c>
      <c r="F1143" s="31" t="s">
        <v>110</v>
      </c>
      <c r="G1143" s="37">
        <v>0</v>
      </c>
      <c r="H1143" s="31" t="s">
        <v>25</v>
      </c>
      <c r="I1143" s="33">
        <v>0</v>
      </c>
      <c r="J1143" s="33"/>
      <c r="K1143" s="34"/>
      <c r="L1143" s="34">
        <v>0</v>
      </c>
      <c r="M1143" s="35">
        <v>16</v>
      </c>
      <c r="N1143" s="36">
        <v>16</v>
      </c>
      <c r="O1143" s="34">
        <v>0</v>
      </c>
      <c r="P1143" s="36">
        <v>0</v>
      </c>
      <c r="Q1143" s="34">
        <v>295</v>
      </c>
      <c r="R1143" s="34">
        <v>0</v>
      </c>
    </row>
    <row r="1144" spans="1:18" ht="28.5">
      <c r="A1144" s="29" t="str">
        <f>+[1]DATA_PRODUCTO!A1144</f>
        <v xml:space="preserve"> COM0063 (TARJETAS EN CARTONITE LICENCIA DE NIÑOS TIRO Y RETIRO)</v>
      </c>
      <c r="B1144" s="30">
        <v>44916</v>
      </c>
      <c r="C1144" s="30">
        <v>44916</v>
      </c>
      <c r="D1144" s="31" t="s">
        <v>2346</v>
      </c>
      <c r="E1144" s="32" t="s">
        <v>2347</v>
      </c>
      <c r="F1144" s="31" t="s">
        <v>110</v>
      </c>
      <c r="G1144" s="37">
        <v>0</v>
      </c>
      <c r="H1144" s="31" t="s">
        <v>25</v>
      </c>
      <c r="I1144" s="33">
        <v>0</v>
      </c>
      <c r="J1144" s="33"/>
      <c r="K1144" s="34"/>
      <c r="L1144" s="34">
        <v>0</v>
      </c>
      <c r="M1144" s="35">
        <v>200</v>
      </c>
      <c r="N1144" s="36">
        <v>200</v>
      </c>
      <c r="O1144" s="34">
        <v>0</v>
      </c>
      <c r="P1144" s="36">
        <v>0</v>
      </c>
      <c r="Q1144" s="34">
        <v>12</v>
      </c>
      <c r="R1144" s="34">
        <v>0</v>
      </c>
    </row>
    <row r="1145" spans="1:18" ht="28.5">
      <c r="A1145" s="29" t="str">
        <f>+[1]DATA_PRODUCTO!A1145</f>
        <v xml:space="preserve"> COM0064 (TARJETA DE REGALO EN HILO 14X10.5 CON DOBLES A LA MITAD (CERTIFICADOS))</v>
      </c>
      <c r="B1145" s="30">
        <v>44916</v>
      </c>
      <c r="C1145" s="30">
        <v>44916</v>
      </c>
      <c r="D1145" s="31" t="s">
        <v>2348</v>
      </c>
      <c r="E1145" s="32" t="s">
        <v>2349</v>
      </c>
      <c r="F1145" s="31" t="s">
        <v>110</v>
      </c>
      <c r="G1145" s="37">
        <v>0</v>
      </c>
      <c r="H1145" s="31" t="s">
        <v>25</v>
      </c>
      <c r="I1145" s="33">
        <v>0</v>
      </c>
      <c r="J1145" s="33"/>
      <c r="K1145" s="34"/>
      <c r="L1145" s="34">
        <v>0</v>
      </c>
      <c r="M1145" s="35">
        <v>200</v>
      </c>
      <c r="N1145" s="36">
        <v>200</v>
      </c>
      <c r="O1145" s="34">
        <v>0</v>
      </c>
      <c r="P1145" s="36">
        <v>0</v>
      </c>
      <c r="Q1145" s="34">
        <v>45</v>
      </c>
      <c r="R1145" s="34">
        <v>0</v>
      </c>
    </row>
    <row r="1146" spans="1:18">
      <c r="A1146" s="29" t="str">
        <f>+[1]DATA_PRODUCTO!A1146</f>
        <v xml:space="preserve"> COM0065 (BACKPANEL 8X8 PIES, UNA CARA EN VINIL)</v>
      </c>
      <c r="B1146" s="30">
        <v>44916</v>
      </c>
      <c r="C1146" s="30">
        <v>44916</v>
      </c>
      <c r="D1146" s="31" t="s">
        <v>2350</v>
      </c>
      <c r="E1146" s="32" t="s">
        <v>2351</v>
      </c>
      <c r="F1146" s="31" t="s">
        <v>110</v>
      </c>
      <c r="G1146" s="37">
        <v>0</v>
      </c>
      <c r="H1146" s="31" t="s">
        <v>25</v>
      </c>
      <c r="I1146" s="33">
        <v>0</v>
      </c>
      <c r="J1146" s="33"/>
      <c r="K1146" s="34"/>
      <c r="L1146" s="34">
        <v>0</v>
      </c>
      <c r="M1146" s="35">
        <v>2</v>
      </c>
      <c r="N1146" s="36">
        <v>2</v>
      </c>
      <c r="O1146" s="34">
        <v>0</v>
      </c>
      <c r="P1146" s="36">
        <v>0</v>
      </c>
      <c r="Q1146" s="34">
        <v>32000</v>
      </c>
      <c r="R1146" s="34">
        <v>0</v>
      </c>
    </row>
    <row r="1147" spans="1:18" ht="28.5">
      <c r="A1147" s="29" t="str">
        <f>+[1]DATA_PRODUCTO!A1147</f>
        <v xml:space="preserve"> COM0066 (TARJETA DE REGALO EN HILO 14X10.5 CON DOBLES A LA MITAD)</v>
      </c>
      <c r="B1147" s="30">
        <v>44916</v>
      </c>
      <c r="C1147" s="30">
        <v>44916</v>
      </c>
      <c r="D1147" s="31" t="s">
        <v>2352</v>
      </c>
      <c r="E1147" s="32" t="s">
        <v>2353</v>
      </c>
      <c r="F1147" s="31" t="s">
        <v>110</v>
      </c>
      <c r="G1147" s="37">
        <v>0</v>
      </c>
      <c r="H1147" s="31" t="s">
        <v>25</v>
      </c>
      <c r="I1147" s="33">
        <v>0</v>
      </c>
      <c r="J1147" s="33"/>
      <c r="K1147" s="34"/>
      <c r="L1147" s="34">
        <v>0</v>
      </c>
      <c r="M1147" s="35">
        <v>200</v>
      </c>
      <c r="N1147" s="36">
        <v>200</v>
      </c>
      <c r="O1147" s="34">
        <v>0</v>
      </c>
      <c r="P1147" s="36">
        <v>0</v>
      </c>
      <c r="Q1147" s="34">
        <v>20</v>
      </c>
      <c r="R1147" s="34">
        <v>0</v>
      </c>
    </row>
    <row r="1148" spans="1:18" ht="28.5">
      <c r="A1148" s="29" t="str">
        <f>+[1]DATA_PRODUCTO!A1148</f>
        <v xml:space="preserve"> COM0067 (BATERIAS PORTATIL EN ALUMINIO CON LOGOTIPO INTRANT)</v>
      </c>
      <c r="B1148" s="30">
        <v>44916</v>
      </c>
      <c r="C1148" s="30">
        <v>44916</v>
      </c>
      <c r="D1148" s="31" t="s">
        <v>2354</v>
      </c>
      <c r="E1148" s="32" t="s">
        <v>2355</v>
      </c>
      <c r="F1148" s="31" t="s">
        <v>110</v>
      </c>
      <c r="G1148" s="37">
        <v>0</v>
      </c>
      <c r="H1148" s="31" t="s">
        <v>25</v>
      </c>
      <c r="I1148" s="33">
        <v>0</v>
      </c>
      <c r="J1148" s="33"/>
      <c r="K1148" s="34"/>
      <c r="L1148" s="34">
        <v>0</v>
      </c>
      <c r="M1148" s="35">
        <v>300</v>
      </c>
      <c r="N1148" s="36">
        <v>228</v>
      </c>
      <c r="O1148" s="34">
        <v>0</v>
      </c>
      <c r="P1148" s="36">
        <v>72</v>
      </c>
      <c r="Q1148" s="34">
        <v>1237.5</v>
      </c>
      <c r="R1148" s="34">
        <v>89100</v>
      </c>
    </row>
    <row r="1149" spans="1:18">
      <c r="A1149" s="29" t="str">
        <f>+[1]DATA_PRODUCTO!A1149</f>
        <v xml:space="preserve"> COM0068 (MEMORIAS USB 16GB CON LOGOTIPO INTRANT)</v>
      </c>
      <c r="B1149" s="30">
        <v>44916</v>
      </c>
      <c r="C1149" s="30">
        <v>44916</v>
      </c>
      <c r="D1149" s="31" t="s">
        <v>2356</v>
      </c>
      <c r="E1149" s="32" t="s">
        <v>2357</v>
      </c>
      <c r="F1149" s="31" t="s">
        <v>110</v>
      </c>
      <c r="G1149" s="37">
        <v>0</v>
      </c>
      <c r="H1149" s="31" t="s">
        <v>25</v>
      </c>
      <c r="I1149" s="33">
        <v>0</v>
      </c>
      <c r="J1149" s="33"/>
      <c r="K1149" s="34"/>
      <c r="L1149" s="34">
        <v>0</v>
      </c>
      <c r="M1149" s="35">
        <v>299</v>
      </c>
      <c r="N1149" s="36">
        <v>298</v>
      </c>
      <c r="O1149" s="34">
        <v>0</v>
      </c>
      <c r="P1149" s="36">
        <v>1</v>
      </c>
      <c r="Q1149" s="34">
        <v>717.75</v>
      </c>
      <c r="R1149" s="34">
        <v>717.75</v>
      </c>
    </row>
    <row r="1150" spans="1:18">
      <c r="A1150" s="29" t="str">
        <f>+[1]DATA_PRODUCTO!A1150</f>
        <v xml:space="preserve"> MOF0006 (ESCRITORIO EJECUTIVO VT LINEA MEDIDAS 36X79X29)</v>
      </c>
      <c r="B1150" s="30">
        <v>44916</v>
      </c>
      <c r="C1150" s="30">
        <v>44916</v>
      </c>
      <c r="D1150" s="31" t="s">
        <v>2358</v>
      </c>
      <c r="E1150" s="32" t="s">
        <v>2359</v>
      </c>
      <c r="F1150" s="31" t="s">
        <v>1532</v>
      </c>
      <c r="G1150" s="37">
        <v>0</v>
      </c>
      <c r="H1150" s="31" t="s">
        <v>25</v>
      </c>
      <c r="I1150" s="33">
        <v>0</v>
      </c>
      <c r="J1150" s="33"/>
      <c r="K1150" s="34"/>
      <c r="L1150" s="34">
        <v>0</v>
      </c>
      <c r="M1150" s="35">
        <v>1</v>
      </c>
      <c r="N1150" s="36">
        <v>1</v>
      </c>
      <c r="O1150" s="34">
        <v>0</v>
      </c>
      <c r="P1150" s="36">
        <v>0</v>
      </c>
      <c r="Q1150" s="34">
        <v>54697</v>
      </c>
      <c r="R1150" s="34">
        <v>0</v>
      </c>
    </row>
    <row r="1151" spans="1:18">
      <c r="A1151" s="29" t="str">
        <f>+[1]DATA_PRODUCTO!A1151</f>
        <v xml:space="preserve"> MOF0007 (CREDENZA DE DOS PUERTAS 17X55X29)</v>
      </c>
      <c r="B1151" s="30">
        <v>44916</v>
      </c>
      <c r="C1151" s="30">
        <v>44916</v>
      </c>
      <c r="D1151" s="31" t="s">
        <v>2360</v>
      </c>
      <c r="E1151" s="32" t="s">
        <v>2361</v>
      </c>
      <c r="F1151" s="31" t="s">
        <v>1532</v>
      </c>
      <c r="G1151" s="37">
        <v>0</v>
      </c>
      <c r="H1151" s="31" t="s">
        <v>25</v>
      </c>
      <c r="I1151" s="33">
        <v>0</v>
      </c>
      <c r="J1151" s="33"/>
      <c r="K1151" s="34"/>
      <c r="L1151" s="34">
        <v>0</v>
      </c>
      <c r="M1151" s="35">
        <v>1</v>
      </c>
      <c r="N1151" s="36">
        <v>1</v>
      </c>
      <c r="O1151" s="34">
        <v>0</v>
      </c>
      <c r="P1151" s="36">
        <v>0</v>
      </c>
      <c r="Q1151" s="34">
        <v>16455</v>
      </c>
      <c r="R1151" s="34">
        <v>0</v>
      </c>
    </row>
    <row r="1152" spans="1:18">
      <c r="A1152" s="29" t="str">
        <f>+[1]DATA_PRODUCTO!A1152</f>
        <v xml:space="preserve"> MOF0008 (SILLA DE VISITA PIELINA COLOR NEGRO)</v>
      </c>
      <c r="B1152" s="30">
        <v>44916</v>
      </c>
      <c r="C1152" s="30">
        <v>44916</v>
      </c>
      <c r="D1152" s="31" t="s">
        <v>2362</v>
      </c>
      <c r="E1152" s="32" t="s">
        <v>2363</v>
      </c>
      <c r="F1152" s="31" t="s">
        <v>1532</v>
      </c>
      <c r="G1152" s="37">
        <v>0</v>
      </c>
      <c r="H1152" s="31" t="s">
        <v>25</v>
      </c>
      <c r="I1152" s="33">
        <v>0</v>
      </c>
      <c r="J1152" s="33"/>
      <c r="K1152" s="34"/>
      <c r="L1152" s="34">
        <v>0</v>
      </c>
      <c r="M1152" s="35">
        <v>5</v>
      </c>
      <c r="N1152" s="36">
        <v>4</v>
      </c>
      <c r="O1152" s="34">
        <v>0</v>
      </c>
      <c r="P1152" s="36">
        <v>1</v>
      </c>
      <c r="Q1152" s="34">
        <v>12432</v>
      </c>
      <c r="R1152" s="34">
        <v>12432</v>
      </c>
    </row>
    <row r="1153" spans="1:18" ht="28.5">
      <c r="A1153" s="29" t="str">
        <f>+[1]DATA_PRODUCTO!A1153</f>
        <v xml:space="preserve"> MOF0009 (MESA DE CENTRO REDONDA, TOPE Y ESTRUCTURA GRIS DIAMETRO 29"X17")</v>
      </c>
      <c r="B1153" s="30">
        <v>44916</v>
      </c>
      <c r="C1153" s="30">
        <v>44916</v>
      </c>
      <c r="D1153" s="31" t="s">
        <v>2364</v>
      </c>
      <c r="E1153" s="32" t="s">
        <v>2365</v>
      </c>
      <c r="F1153" s="31" t="s">
        <v>1532</v>
      </c>
      <c r="G1153" s="37">
        <v>0</v>
      </c>
      <c r="H1153" s="31" t="s">
        <v>25</v>
      </c>
      <c r="I1153" s="33">
        <v>0</v>
      </c>
      <c r="J1153" s="33"/>
      <c r="K1153" s="34"/>
      <c r="L1153" s="34">
        <v>0</v>
      </c>
      <c r="M1153" s="35">
        <v>1</v>
      </c>
      <c r="N1153" s="36">
        <v>1</v>
      </c>
      <c r="O1153" s="34">
        <v>0</v>
      </c>
      <c r="P1153" s="36">
        <v>0</v>
      </c>
      <c r="Q1153" s="34">
        <v>7990</v>
      </c>
      <c r="R1153" s="34">
        <v>0</v>
      </c>
    </row>
    <row r="1154" spans="1:18" ht="28.5">
      <c r="A1154" s="29" t="str">
        <f>+[1]DATA_PRODUCTO!A1154</f>
        <v xml:space="preserve"> MOF0010 (MESA DE LATERAL REDONDA, TOPE Y ESTRUCTURA GRIS DIAMETRO 19"X19")</v>
      </c>
      <c r="B1154" s="30">
        <v>44916</v>
      </c>
      <c r="C1154" s="30">
        <v>44916</v>
      </c>
      <c r="D1154" s="31" t="s">
        <v>2366</v>
      </c>
      <c r="E1154" s="32" t="s">
        <v>2367</v>
      </c>
      <c r="F1154" s="31" t="s">
        <v>1532</v>
      </c>
      <c r="G1154" s="37">
        <v>0</v>
      </c>
      <c r="H1154" s="31" t="s">
        <v>25</v>
      </c>
      <c r="I1154" s="33">
        <v>0</v>
      </c>
      <c r="J1154" s="33"/>
      <c r="K1154" s="34"/>
      <c r="L1154" s="34">
        <v>0</v>
      </c>
      <c r="M1154" s="35">
        <v>2</v>
      </c>
      <c r="N1154" s="36">
        <v>2</v>
      </c>
      <c r="O1154" s="34">
        <v>0</v>
      </c>
      <c r="P1154" s="36">
        <v>0</v>
      </c>
      <c r="Q1154" s="34">
        <v>4935</v>
      </c>
      <c r="R1154" s="34">
        <v>0</v>
      </c>
    </row>
    <row r="1155" spans="1:18" ht="28.5">
      <c r="A1155" s="29" t="str">
        <f>+[1]DATA_PRODUCTO!A1155</f>
        <v xml:space="preserve"> MOF0011 (SILLON EJECUTIVO PIELINA COLOR NEGRO ESPALDAR ALTO)</v>
      </c>
      <c r="B1155" s="30">
        <v>44916</v>
      </c>
      <c r="C1155" s="30">
        <v>44916</v>
      </c>
      <c r="D1155" s="31" t="s">
        <v>2368</v>
      </c>
      <c r="E1155" s="32" t="s">
        <v>2369</v>
      </c>
      <c r="F1155" s="31" t="s">
        <v>1532</v>
      </c>
      <c r="G1155" s="37">
        <v>0</v>
      </c>
      <c r="H1155" s="31" t="s">
        <v>25</v>
      </c>
      <c r="I1155" s="33">
        <v>0</v>
      </c>
      <c r="J1155" s="33"/>
      <c r="K1155" s="34"/>
      <c r="L1155" s="34">
        <v>0</v>
      </c>
      <c r="M1155" s="35">
        <v>1</v>
      </c>
      <c r="N1155" s="36">
        <v>1</v>
      </c>
      <c r="O1155" s="34">
        <v>0</v>
      </c>
      <c r="P1155" s="36">
        <v>0</v>
      </c>
      <c r="Q1155" s="34">
        <v>16175</v>
      </c>
      <c r="R1155" s="34">
        <v>0</v>
      </c>
    </row>
    <row r="1156" spans="1:18" ht="28.5">
      <c r="A1156" s="29" t="str">
        <f>+[1]DATA_PRODUCTO!A1156</f>
        <v xml:space="preserve"> MOF0012 (SOFA PARA TRES PERSONAS EN PIEL SINTETICA COLOR NEGRO MEDIDA 29X68X28)</v>
      </c>
      <c r="B1156" s="30">
        <v>44916</v>
      </c>
      <c r="C1156" s="30">
        <v>44916</v>
      </c>
      <c r="D1156" s="31" t="s">
        <v>2370</v>
      </c>
      <c r="E1156" s="32" t="s">
        <v>2371</v>
      </c>
      <c r="F1156" s="31" t="s">
        <v>1532</v>
      </c>
      <c r="G1156" s="37">
        <v>0</v>
      </c>
      <c r="H1156" s="31" t="s">
        <v>25</v>
      </c>
      <c r="I1156" s="33">
        <v>0</v>
      </c>
      <c r="J1156" s="33"/>
      <c r="K1156" s="34"/>
      <c r="L1156" s="34">
        <v>0</v>
      </c>
      <c r="M1156" s="35">
        <v>2</v>
      </c>
      <c r="N1156" s="36">
        <v>2</v>
      </c>
      <c r="O1156" s="34">
        <v>0</v>
      </c>
      <c r="P1156" s="36">
        <v>0</v>
      </c>
      <c r="Q1156" s="34">
        <v>28280</v>
      </c>
      <c r="R1156" s="34">
        <v>0</v>
      </c>
    </row>
    <row r="1157" spans="1:18" ht="28.5">
      <c r="A1157" s="29" t="str">
        <f>+[1]DATA_PRODUCTO!A1157</f>
        <v xml:space="preserve"> MOF0013 (BUTACA DE UNA PERSONA EN PIEL SINTETICA COLOR NEGRO MEDIDA 28X28X28)</v>
      </c>
      <c r="B1157" s="30">
        <v>44916</v>
      </c>
      <c r="C1157" s="30">
        <v>44916</v>
      </c>
      <c r="D1157" s="31" t="s">
        <v>2372</v>
      </c>
      <c r="E1157" s="32" t="s">
        <v>2373</v>
      </c>
      <c r="F1157" s="31" t="s">
        <v>1532</v>
      </c>
      <c r="G1157" s="37">
        <v>0</v>
      </c>
      <c r="H1157" s="31" t="s">
        <v>25</v>
      </c>
      <c r="I1157" s="33">
        <v>0</v>
      </c>
      <c r="J1157" s="33"/>
      <c r="K1157" s="34"/>
      <c r="L1157" s="34">
        <v>0</v>
      </c>
      <c r="M1157" s="35">
        <v>1</v>
      </c>
      <c r="N1157" s="36">
        <v>1</v>
      </c>
      <c r="O1157" s="34">
        <v>0</v>
      </c>
      <c r="P1157" s="36">
        <v>0</v>
      </c>
      <c r="Q1157" s="34">
        <v>17530</v>
      </c>
      <c r="R1157" s="34">
        <v>0</v>
      </c>
    </row>
    <row r="1158" spans="1:18" ht="28.5">
      <c r="A1158" s="29" t="str">
        <f>+[1]DATA_PRODUCTO!A1158</f>
        <v xml:space="preserve"> MOF0014 (SOFA DE DOS PERSONAS EN PIEL SINTETICA COLOR NEGRO MEDIDA 29X48X28)</v>
      </c>
      <c r="B1158" s="30">
        <v>44916</v>
      </c>
      <c r="C1158" s="30">
        <v>44916</v>
      </c>
      <c r="D1158" s="31" t="s">
        <v>2374</v>
      </c>
      <c r="E1158" s="32" t="s">
        <v>2375</v>
      </c>
      <c r="F1158" s="31" t="s">
        <v>1532</v>
      </c>
      <c r="G1158" s="37">
        <v>0</v>
      </c>
      <c r="H1158" s="31" t="s">
        <v>25</v>
      </c>
      <c r="I1158" s="33">
        <v>0</v>
      </c>
      <c r="J1158" s="33"/>
      <c r="K1158" s="34"/>
      <c r="L1158" s="34">
        <v>0</v>
      </c>
      <c r="M1158" s="35">
        <v>1</v>
      </c>
      <c r="N1158" s="36">
        <v>1</v>
      </c>
      <c r="O1158" s="34">
        <v>0</v>
      </c>
      <c r="P1158" s="36">
        <v>0</v>
      </c>
      <c r="Q1158" s="34">
        <v>22675</v>
      </c>
      <c r="R1158" s="34">
        <v>0</v>
      </c>
    </row>
    <row r="1159" spans="1:18" ht="28.5">
      <c r="A1159" s="29" t="str">
        <f>+[1]DATA_PRODUCTO!A1159</f>
        <v xml:space="preserve"> MOF0015 (SILLON CON REPOSA CABEZA EN TELA DE MALLA COLOR NEGRO ERGONOMICO)</v>
      </c>
      <c r="B1159" s="30">
        <v>44916</v>
      </c>
      <c r="C1159" s="30">
        <v>44916</v>
      </c>
      <c r="D1159" s="31" t="s">
        <v>2376</v>
      </c>
      <c r="E1159" s="32" t="s">
        <v>2377</v>
      </c>
      <c r="F1159" s="31" t="s">
        <v>1532</v>
      </c>
      <c r="G1159" s="37">
        <v>0</v>
      </c>
      <c r="H1159" s="31" t="s">
        <v>25</v>
      </c>
      <c r="I1159" s="33">
        <v>0</v>
      </c>
      <c r="J1159" s="33"/>
      <c r="K1159" s="34"/>
      <c r="L1159" s="34">
        <v>0</v>
      </c>
      <c r="M1159" s="35">
        <v>15</v>
      </c>
      <c r="N1159" s="36">
        <v>15</v>
      </c>
      <c r="O1159" s="34">
        <v>0</v>
      </c>
      <c r="P1159" s="36">
        <v>0</v>
      </c>
      <c r="Q1159" s="34">
        <v>10700</v>
      </c>
      <c r="R1159" s="34">
        <v>0</v>
      </c>
    </row>
    <row r="1160" spans="1:18" ht="28.5">
      <c r="A1160" s="29" t="str">
        <f>+[1]DATA_PRODUCTO!A1160</f>
        <v xml:space="preserve"> MOF0016 (SILLON GERENCIAL ESPALDAR MEDIO COLOR NEGRO RECLINABLE)</v>
      </c>
      <c r="B1160" s="30">
        <v>44916</v>
      </c>
      <c r="C1160" s="30">
        <v>44916</v>
      </c>
      <c r="D1160" s="31" t="s">
        <v>2378</v>
      </c>
      <c r="E1160" s="32" t="s">
        <v>2379</v>
      </c>
      <c r="F1160" s="31" t="s">
        <v>1532</v>
      </c>
      <c r="G1160" s="37">
        <v>0</v>
      </c>
      <c r="H1160" s="31" t="s">
        <v>25</v>
      </c>
      <c r="I1160" s="33">
        <v>0</v>
      </c>
      <c r="J1160" s="33"/>
      <c r="K1160" s="34"/>
      <c r="L1160" s="34">
        <v>0</v>
      </c>
      <c r="M1160" s="35">
        <v>20</v>
      </c>
      <c r="N1160" s="36">
        <v>20</v>
      </c>
      <c r="O1160" s="34">
        <v>0</v>
      </c>
      <c r="P1160" s="36">
        <v>0</v>
      </c>
      <c r="Q1160" s="34">
        <v>5728</v>
      </c>
      <c r="R1160" s="34">
        <v>0</v>
      </c>
    </row>
    <row r="1161" spans="1:18" ht="28.5">
      <c r="A1161" s="29" t="str">
        <f>+[1]DATA_PRODUCTO!A1161</f>
        <v xml:space="preserve"> MOF0017 (ESCRITORIO SIN GAVETA 28X48X40 COLOR HAYA MILANO)</v>
      </c>
      <c r="B1161" s="30">
        <v>44916</v>
      </c>
      <c r="C1161" s="30">
        <v>44916</v>
      </c>
      <c r="D1161" s="31" t="s">
        <v>2380</v>
      </c>
      <c r="E1161" s="32" t="s">
        <v>2381</v>
      </c>
      <c r="F1161" s="31" t="s">
        <v>1532</v>
      </c>
      <c r="G1161" s="37">
        <v>0</v>
      </c>
      <c r="H1161" s="31" t="s">
        <v>25</v>
      </c>
      <c r="I1161" s="33">
        <v>0</v>
      </c>
      <c r="J1161" s="33"/>
      <c r="K1161" s="34"/>
      <c r="L1161" s="34">
        <v>0</v>
      </c>
      <c r="M1161" s="35">
        <v>20</v>
      </c>
      <c r="N1161" s="36">
        <v>13</v>
      </c>
      <c r="O1161" s="34">
        <v>0</v>
      </c>
      <c r="P1161" s="36">
        <v>7</v>
      </c>
      <c r="Q1161" s="34">
        <v>7310</v>
      </c>
      <c r="R1161" s="34">
        <v>51170</v>
      </c>
    </row>
    <row r="1162" spans="1:18">
      <c r="A1162" s="29" t="str">
        <f>+[1]DATA_PRODUCTO!A1162</f>
        <v xml:space="preserve"> MOF0018 (MESA AUXILIAR 20X40 TOPE DE CRISTAL)</v>
      </c>
      <c r="B1162" s="30">
        <v>44916</v>
      </c>
      <c r="C1162" s="30">
        <v>44916</v>
      </c>
      <c r="D1162" s="31" t="s">
        <v>2382</v>
      </c>
      <c r="E1162" s="32" t="s">
        <v>2383</v>
      </c>
      <c r="F1162" s="31" t="s">
        <v>1532</v>
      </c>
      <c r="G1162" s="37">
        <v>0</v>
      </c>
      <c r="H1162" s="31" t="s">
        <v>25</v>
      </c>
      <c r="I1162" s="33">
        <v>0</v>
      </c>
      <c r="J1162" s="33"/>
      <c r="K1162" s="34"/>
      <c r="L1162" s="34">
        <v>0</v>
      </c>
      <c r="M1162" s="35">
        <v>1</v>
      </c>
      <c r="N1162" s="36">
        <v>1</v>
      </c>
      <c r="O1162" s="34">
        <v>0</v>
      </c>
      <c r="P1162" s="36">
        <v>0</v>
      </c>
      <c r="Q1162" s="34">
        <v>8873</v>
      </c>
      <c r="R1162" s="34">
        <v>0</v>
      </c>
    </row>
    <row r="1163" spans="1:18">
      <c r="A1163" s="29" t="str">
        <f>+[1]DATA_PRODUCTO!A1163</f>
        <v xml:space="preserve"> MOF0019 (MESA DE CENTRO DE 24X36X16 TOPE CRISTAL)</v>
      </c>
      <c r="B1163" s="30">
        <v>44916</v>
      </c>
      <c r="C1163" s="30">
        <v>44916</v>
      </c>
      <c r="D1163" s="31" t="s">
        <v>2384</v>
      </c>
      <c r="E1163" s="32" t="s">
        <v>2385</v>
      </c>
      <c r="F1163" s="31" t="s">
        <v>1532</v>
      </c>
      <c r="G1163" s="37">
        <v>0</v>
      </c>
      <c r="H1163" s="31" t="s">
        <v>25</v>
      </c>
      <c r="I1163" s="33">
        <v>0</v>
      </c>
      <c r="J1163" s="33"/>
      <c r="K1163" s="34"/>
      <c r="L1163" s="34">
        <v>0</v>
      </c>
      <c r="M1163" s="35">
        <v>1</v>
      </c>
      <c r="N1163" s="36">
        <v>1</v>
      </c>
      <c r="O1163" s="34">
        <v>0</v>
      </c>
      <c r="P1163" s="36">
        <v>0</v>
      </c>
      <c r="Q1163" s="34">
        <v>4539</v>
      </c>
      <c r="R1163" s="34">
        <v>0</v>
      </c>
    </row>
    <row r="1164" spans="1:18">
      <c r="A1164" s="29" t="str">
        <f>+[1]DATA_PRODUCTO!A1164</f>
        <v xml:space="preserve"> MOF0020 (SILLA DE VISITA SIN BRAZOS DE TELA NEGRA)</v>
      </c>
      <c r="B1164" s="30">
        <v>44916</v>
      </c>
      <c r="C1164" s="30">
        <v>44916</v>
      </c>
      <c r="D1164" s="31" t="s">
        <v>2386</v>
      </c>
      <c r="E1164" s="32" t="s">
        <v>2387</v>
      </c>
      <c r="F1164" s="31" t="s">
        <v>1532</v>
      </c>
      <c r="G1164" s="37">
        <v>0</v>
      </c>
      <c r="H1164" s="31" t="s">
        <v>25</v>
      </c>
      <c r="I1164" s="33">
        <v>0</v>
      </c>
      <c r="J1164" s="33"/>
      <c r="K1164" s="34"/>
      <c r="L1164" s="34">
        <v>0</v>
      </c>
      <c r="M1164" s="35">
        <v>40</v>
      </c>
      <c r="N1164" s="36">
        <v>37</v>
      </c>
      <c r="O1164" s="34">
        <v>0</v>
      </c>
      <c r="P1164" s="36">
        <v>3</v>
      </c>
      <c r="Q1164" s="34">
        <v>2685</v>
      </c>
      <c r="R1164" s="34">
        <v>8055</v>
      </c>
    </row>
    <row r="1165" spans="1:18" ht="28.5">
      <c r="A1165" s="29" t="str">
        <f>+[1]DATA_PRODUCTO!A1165</f>
        <v xml:space="preserve"> MOF0021 (ARCHIVO MODULAR DE 3 GABETAS CON RUEDAS 22X17X26 COLOR GRIS)</v>
      </c>
      <c r="B1165" s="30">
        <v>44917</v>
      </c>
      <c r="C1165" s="30">
        <v>44917</v>
      </c>
      <c r="D1165" s="31" t="s">
        <v>2388</v>
      </c>
      <c r="E1165" s="32" t="s">
        <v>2389</v>
      </c>
      <c r="F1165" s="31" t="s">
        <v>1532</v>
      </c>
      <c r="G1165" s="37">
        <v>0</v>
      </c>
      <c r="H1165" s="31" t="s">
        <v>25</v>
      </c>
      <c r="I1165" s="33">
        <v>0</v>
      </c>
      <c r="J1165" s="33"/>
      <c r="K1165" s="34"/>
      <c r="L1165" s="34">
        <v>0</v>
      </c>
      <c r="M1165" s="35">
        <v>26</v>
      </c>
      <c r="N1165" s="36">
        <v>26</v>
      </c>
      <c r="O1165" s="34">
        <v>0</v>
      </c>
      <c r="P1165" s="36">
        <v>0</v>
      </c>
      <c r="Q1165" s="34">
        <v>7625</v>
      </c>
      <c r="R1165" s="34">
        <v>0</v>
      </c>
    </row>
    <row r="1166" spans="1:18" ht="28.5">
      <c r="A1166" s="29" t="str">
        <f>+[1]DATA_PRODUCTO!A1166</f>
        <v xml:space="preserve"> MOF0022 (ARMARIO ALTO CON 4 PUERTAS ABATIBLES COLOR HAYA-MILANO 16X32X56)</v>
      </c>
      <c r="B1166" s="30">
        <v>44917</v>
      </c>
      <c r="C1166" s="30">
        <v>44917</v>
      </c>
      <c r="D1166" s="31" t="s">
        <v>2390</v>
      </c>
      <c r="E1166" s="32" t="s">
        <v>2391</v>
      </c>
      <c r="F1166" s="31" t="s">
        <v>1532</v>
      </c>
      <c r="G1166" s="37">
        <v>0</v>
      </c>
      <c r="H1166" s="31" t="s">
        <v>25</v>
      </c>
      <c r="I1166" s="33">
        <v>0</v>
      </c>
      <c r="J1166" s="33"/>
      <c r="K1166" s="34"/>
      <c r="L1166" s="34">
        <v>0</v>
      </c>
      <c r="M1166" s="35">
        <v>1</v>
      </c>
      <c r="N1166" s="36">
        <v>1</v>
      </c>
      <c r="O1166" s="34">
        <v>0</v>
      </c>
      <c r="P1166" s="36">
        <v>0</v>
      </c>
      <c r="Q1166" s="34">
        <v>17460</v>
      </c>
      <c r="R1166" s="34">
        <v>0</v>
      </c>
    </row>
    <row r="1167" spans="1:18">
      <c r="A1167" s="29" t="str">
        <f>+[1]DATA_PRODUCTO!A1167</f>
        <v xml:space="preserve"> INS0064 (GALLETAS CON QUESO )</v>
      </c>
      <c r="B1167" s="30">
        <v>44921</v>
      </c>
      <c r="C1167" s="30">
        <v>44921</v>
      </c>
      <c r="D1167" s="31" t="s">
        <v>2392</v>
      </c>
      <c r="E1167" s="32" t="s">
        <v>2393</v>
      </c>
      <c r="F1167" s="31" t="s">
        <v>806</v>
      </c>
      <c r="G1167" s="37">
        <v>0</v>
      </c>
      <c r="H1167" s="31" t="s">
        <v>1422</v>
      </c>
      <c r="I1167" s="33">
        <v>0</v>
      </c>
      <c r="J1167" s="33"/>
      <c r="K1167" s="34"/>
      <c r="L1167" s="34">
        <v>0</v>
      </c>
      <c r="M1167" s="35">
        <v>40</v>
      </c>
      <c r="N1167" s="36">
        <v>37</v>
      </c>
      <c r="O1167" s="34">
        <v>-3</v>
      </c>
      <c r="P1167" s="36">
        <v>0</v>
      </c>
      <c r="Q1167" s="34">
        <v>1264</v>
      </c>
      <c r="R1167" s="34">
        <v>0</v>
      </c>
    </row>
    <row r="1168" spans="1:18">
      <c r="A1168" s="29" t="str">
        <f>+[1]DATA_PRODUCTO!A1168</f>
        <v xml:space="preserve"> INS0065 (CARAMELO DE FRUTAS)</v>
      </c>
      <c r="B1168" s="30">
        <v>44923</v>
      </c>
      <c r="C1168" s="30">
        <v>44923</v>
      </c>
      <c r="D1168" s="31" t="s">
        <v>2394</v>
      </c>
      <c r="E1168" s="32" t="s">
        <v>2395</v>
      </c>
      <c r="F1168" s="31" t="s">
        <v>806</v>
      </c>
      <c r="G1168" s="37">
        <v>0</v>
      </c>
      <c r="H1168" s="31" t="s">
        <v>1422</v>
      </c>
      <c r="I1168" s="33">
        <v>0</v>
      </c>
      <c r="J1168" s="33"/>
      <c r="K1168" s="34"/>
      <c r="L1168" s="34">
        <v>0</v>
      </c>
      <c r="M1168" s="35">
        <v>30</v>
      </c>
      <c r="N1168" s="36">
        <v>30</v>
      </c>
      <c r="O1168" s="34">
        <v>0</v>
      </c>
      <c r="P1168" s="36">
        <v>0</v>
      </c>
      <c r="Q1168" s="34">
        <v>125</v>
      </c>
      <c r="R1168" s="34">
        <v>0</v>
      </c>
    </row>
    <row r="1169" spans="1:18" ht="28.5">
      <c r="A1169" s="29" t="str">
        <f>+[1]DATA_PRODUCTO!A1169</f>
        <v xml:space="preserve"> MAY0080 (AMBIENTADORES ELECTRICOS AIR WIK CALENTADOR Y ACEITE ESENCIAL)</v>
      </c>
      <c r="B1169" s="30">
        <v>45014</v>
      </c>
      <c r="C1169" s="30">
        <v>45014</v>
      </c>
      <c r="D1169" s="31" t="s">
        <v>2396</v>
      </c>
      <c r="E1169" s="32" t="s">
        <v>2397</v>
      </c>
      <c r="F1169" s="31" t="s">
        <v>1082</v>
      </c>
      <c r="G1169" s="37">
        <v>0</v>
      </c>
      <c r="H1169" s="31" t="s">
        <v>25</v>
      </c>
      <c r="I1169" s="33">
        <v>0</v>
      </c>
      <c r="J1169" s="33"/>
      <c r="K1169" s="34"/>
      <c r="L1169" s="34">
        <v>0</v>
      </c>
      <c r="M1169" s="35">
        <v>100</v>
      </c>
      <c r="N1169" s="36">
        <v>107</v>
      </c>
      <c r="O1169" s="34">
        <v>7</v>
      </c>
      <c r="P1169" s="36">
        <v>0</v>
      </c>
      <c r="Q1169" s="34">
        <v>247</v>
      </c>
      <c r="R1169" s="34">
        <v>0</v>
      </c>
    </row>
    <row r="1170" spans="1:18">
      <c r="A1170" s="29" t="str">
        <f>+[1]DATA_PRODUCTO!A1170</f>
        <v xml:space="preserve"> MAY0081 (CAJAS PLASTICAS STERILITE 30 GAL. CON TAPA AZUL)</v>
      </c>
      <c r="B1170" s="30">
        <v>44929</v>
      </c>
      <c r="C1170" s="30">
        <v>44929</v>
      </c>
      <c r="D1170" s="31" t="s">
        <v>2398</v>
      </c>
      <c r="E1170" s="32" t="s">
        <v>2399</v>
      </c>
      <c r="F1170" s="31" t="s">
        <v>1082</v>
      </c>
      <c r="G1170" s="37">
        <v>0</v>
      </c>
      <c r="H1170" s="31" t="s">
        <v>25</v>
      </c>
      <c r="I1170" s="33">
        <v>0</v>
      </c>
      <c r="J1170" s="33"/>
      <c r="K1170" s="34"/>
      <c r="L1170" s="34">
        <v>0</v>
      </c>
      <c r="M1170" s="35">
        <v>4</v>
      </c>
      <c r="N1170" s="36">
        <v>0</v>
      </c>
      <c r="O1170" s="34">
        <v>0</v>
      </c>
      <c r="P1170" s="36">
        <v>4</v>
      </c>
      <c r="Q1170" s="34">
        <v>1754</v>
      </c>
      <c r="R1170" s="34">
        <v>7016</v>
      </c>
    </row>
    <row r="1171" spans="1:18">
      <c r="A1171" s="29" t="str">
        <f>+[1]DATA_PRODUCTO!A1171</f>
        <v xml:space="preserve"> ELC0007 (TV SMART 75 PULGADAS SAMSUNG)</v>
      </c>
      <c r="B1171" s="30">
        <v>44930</v>
      </c>
      <c r="C1171" s="30">
        <v>44930</v>
      </c>
      <c r="D1171" s="31" t="s">
        <v>2400</v>
      </c>
      <c r="E1171" s="32" t="s">
        <v>2401</v>
      </c>
      <c r="F1171" s="31" t="s">
        <v>171</v>
      </c>
      <c r="G1171" s="37">
        <v>0</v>
      </c>
      <c r="H1171" s="31" t="s">
        <v>25</v>
      </c>
      <c r="I1171" s="33">
        <v>0</v>
      </c>
      <c r="J1171" s="33"/>
      <c r="K1171" s="34"/>
      <c r="L1171" s="34">
        <v>0</v>
      </c>
      <c r="M1171" s="35">
        <v>2</v>
      </c>
      <c r="N1171" s="36">
        <v>2</v>
      </c>
      <c r="O1171" s="34">
        <v>0</v>
      </c>
      <c r="P1171" s="36">
        <v>0</v>
      </c>
      <c r="Q1171" s="34">
        <v>134708.37</v>
      </c>
      <c r="R1171" s="34">
        <v>0</v>
      </c>
    </row>
    <row r="1172" spans="1:18">
      <c r="A1172" s="29" t="str">
        <f>+[1]DATA_PRODUCTO!A1172</f>
        <v xml:space="preserve"> ELC0008 (TV SMART 65 PULGADAS SAMSUNG)</v>
      </c>
      <c r="B1172" s="30">
        <v>44930</v>
      </c>
      <c r="C1172" s="30">
        <v>44930</v>
      </c>
      <c r="D1172" s="31" t="s">
        <v>2402</v>
      </c>
      <c r="E1172" s="32" t="s">
        <v>2403</v>
      </c>
      <c r="F1172" s="31" t="s">
        <v>171</v>
      </c>
      <c r="G1172" s="37">
        <v>0</v>
      </c>
      <c r="H1172" s="31" t="s">
        <v>25</v>
      </c>
      <c r="I1172" s="33">
        <v>0</v>
      </c>
      <c r="J1172" s="33"/>
      <c r="K1172" s="34"/>
      <c r="L1172" s="34">
        <v>0</v>
      </c>
      <c r="M1172" s="35">
        <v>1</v>
      </c>
      <c r="N1172" s="36">
        <v>1</v>
      </c>
      <c r="O1172" s="34">
        <v>0</v>
      </c>
      <c r="P1172" s="36">
        <v>0</v>
      </c>
      <c r="Q1172" s="34">
        <v>90059.98</v>
      </c>
      <c r="R1172" s="34">
        <v>0</v>
      </c>
    </row>
    <row r="1173" spans="1:18">
      <c r="A1173" s="29" t="str">
        <f>+[1]DATA_PRODUCTO!A1173</f>
        <v xml:space="preserve"> ELC0009 (BEBEDERO DE CARGA INFERIOR AMERICAN)</v>
      </c>
      <c r="B1173" s="30">
        <v>44930</v>
      </c>
      <c r="C1173" s="30">
        <v>44930</v>
      </c>
      <c r="D1173" s="31" t="s">
        <v>2404</v>
      </c>
      <c r="E1173" s="32" t="s">
        <v>2405</v>
      </c>
      <c r="F1173" s="31" t="s">
        <v>171</v>
      </c>
      <c r="G1173" s="37">
        <v>0</v>
      </c>
      <c r="H1173" s="31" t="s">
        <v>25</v>
      </c>
      <c r="I1173" s="33">
        <v>0</v>
      </c>
      <c r="J1173" s="33"/>
      <c r="K1173" s="34"/>
      <c r="L1173" s="34">
        <v>0</v>
      </c>
      <c r="M1173" s="35">
        <v>7</v>
      </c>
      <c r="N1173" s="36">
        <v>7</v>
      </c>
      <c r="O1173" s="34">
        <v>0</v>
      </c>
      <c r="P1173" s="36">
        <v>0</v>
      </c>
      <c r="Q1173" s="34">
        <v>21624.560000000001</v>
      </c>
      <c r="R1173" s="34">
        <v>0</v>
      </c>
    </row>
    <row r="1174" spans="1:18">
      <c r="A1174" s="29" t="str">
        <f>+[1]DATA_PRODUCTO!A1174</f>
        <v xml:space="preserve"> ELC0010 (MICROONDAS WHIRPOOL)</v>
      </c>
      <c r="B1174" s="30">
        <v>44930</v>
      </c>
      <c r="C1174" s="30">
        <v>44930</v>
      </c>
      <c r="D1174" s="31" t="s">
        <v>2406</v>
      </c>
      <c r="E1174" s="32" t="s">
        <v>2407</v>
      </c>
      <c r="F1174" s="31" t="s">
        <v>171</v>
      </c>
      <c r="G1174" s="37">
        <v>0</v>
      </c>
      <c r="H1174" s="31" t="s">
        <v>25</v>
      </c>
      <c r="I1174" s="33">
        <v>0</v>
      </c>
      <c r="J1174" s="33"/>
      <c r="K1174" s="34"/>
      <c r="L1174" s="34">
        <v>0</v>
      </c>
      <c r="M1174" s="35">
        <v>3</v>
      </c>
      <c r="N1174" s="36">
        <v>3</v>
      </c>
      <c r="O1174" s="34">
        <v>0</v>
      </c>
      <c r="P1174" s="36">
        <v>0</v>
      </c>
      <c r="Q1174" s="34">
        <v>15264.39</v>
      </c>
      <c r="R1174" s="34">
        <v>0</v>
      </c>
    </row>
    <row r="1175" spans="1:18">
      <c r="A1175" s="29" t="str">
        <f>+[1]DATA_PRODUCTO!A1175</f>
        <v xml:space="preserve"> ELC0011 (NEVERA EJECUTIVA)</v>
      </c>
      <c r="B1175" s="30">
        <v>44930</v>
      </c>
      <c r="C1175" s="30">
        <v>44930</v>
      </c>
      <c r="D1175" s="31" t="s">
        <v>2408</v>
      </c>
      <c r="E1175" s="32" t="s">
        <v>2409</v>
      </c>
      <c r="F1175" s="31" t="s">
        <v>171</v>
      </c>
      <c r="G1175" s="37">
        <v>0</v>
      </c>
      <c r="H1175" s="31" t="s">
        <v>25</v>
      </c>
      <c r="I1175" s="33">
        <v>0</v>
      </c>
      <c r="J1175" s="33"/>
      <c r="K1175" s="34"/>
      <c r="L1175" s="34">
        <v>0</v>
      </c>
      <c r="M1175" s="35">
        <v>7</v>
      </c>
      <c r="N1175" s="36">
        <v>7</v>
      </c>
      <c r="O1175" s="34">
        <v>0</v>
      </c>
      <c r="P1175" s="36">
        <v>0</v>
      </c>
      <c r="Q1175" s="34">
        <v>20937.669999999998</v>
      </c>
      <c r="R1175" s="34">
        <v>0</v>
      </c>
    </row>
    <row r="1176" spans="1:18">
      <c r="A1176" s="29" t="str">
        <f>+[1]DATA_PRODUCTO!A1176</f>
        <v xml:space="preserve"> ELC0012 (ABANICO DE TECHO HUNTER)</v>
      </c>
      <c r="B1176" s="30">
        <v>44930</v>
      </c>
      <c r="C1176" s="30">
        <v>44930</v>
      </c>
      <c r="D1176" s="31" t="s">
        <v>2410</v>
      </c>
      <c r="E1176" s="32" t="s">
        <v>2411</v>
      </c>
      <c r="F1176" s="31" t="s">
        <v>171</v>
      </c>
      <c r="G1176" s="37">
        <v>0</v>
      </c>
      <c r="H1176" s="31" t="s">
        <v>25</v>
      </c>
      <c r="I1176" s="33">
        <v>0</v>
      </c>
      <c r="J1176" s="33"/>
      <c r="K1176" s="34"/>
      <c r="L1176" s="34">
        <v>0</v>
      </c>
      <c r="M1176" s="35">
        <v>2</v>
      </c>
      <c r="N1176" s="36">
        <v>2</v>
      </c>
      <c r="O1176" s="34">
        <v>0</v>
      </c>
      <c r="P1176" s="36">
        <v>0</v>
      </c>
      <c r="Q1176" s="34">
        <v>9158.64</v>
      </c>
      <c r="R1176" s="34">
        <v>0</v>
      </c>
    </row>
    <row r="1177" spans="1:18">
      <c r="A1177" s="29" t="str">
        <f>+[1]DATA_PRODUCTO!A1177</f>
        <v xml:space="preserve"> ELC0013 (LAVADORA DE 20 LIBRAS)</v>
      </c>
      <c r="B1177" s="30">
        <v>44930</v>
      </c>
      <c r="C1177" s="30">
        <v>44930</v>
      </c>
      <c r="D1177" s="31" t="s">
        <v>2412</v>
      </c>
      <c r="E1177" s="32" t="s">
        <v>2413</v>
      </c>
      <c r="F1177" s="31" t="s">
        <v>171</v>
      </c>
      <c r="G1177" s="37">
        <v>0</v>
      </c>
      <c r="H1177" s="31" t="s">
        <v>25</v>
      </c>
      <c r="I1177" s="33">
        <v>0</v>
      </c>
      <c r="J1177" s="33"/>
      <c r="K1177" s="34"/>
      <c r="L1177" s="34">
        <v>0</v>
      </c>
      <c r="M1177" s="35">
        <v>1</v>
      </c>
      <c r="N1177" s="36">
        <v>1</v>
      </c>
      <c r="O1177" s="34">
        <v>0</v>
      </c>
      <c r="P1177" s="36">
        <v>0</v>
      </c>
      <c r="Q1177" s="34">
        <v>41341.08</v>
      </c>
      <c r="R1177" s="34">
        <v>0</v>
      </c>
    </row>
    <row r="1178" spans="1:18" ht="28.5">
      <c r="A1178" s="29" t="str">
        <f>+[1]DATA_PRODUCTO!A1178</f>
        <v xml:space="preserve"> ELC0014 (ESTUFA DE 30 PULGADAS CON HORNO Y TANQUE DE GAS)</v>
      </c>
      <c r="B1178" s="30">
        <v>44930</v>
      </c>
      <c r="C1178" s="30">
        <v>44930</v>
      </c>
      <c r="D1178" s="31" t="s">
        <v>2414</v>
      </c>
      <c r="E1178" s="32" t="s">
        <v>2415</v>
      </c>
      <c r="F1178" s="31" t="s">
        <v>171</v>
      </c>
      <c r="G1178" s="37">
        <v>0</v>
      </c>
      <c r="H1178" s="31" t="s">
        <v>25</v>
      </c>
      <c r="I1178" s="33">
        <v>0</v>
      </c>
      <c r="J1178" s="33"/>
      <c r="K1178" s="34"/>
      <c r="L1178" s="34">
        <v>0</v>
      </c>
      <c r="M1178" s="35">
        <v>1</v>
      </c>
      <c r="N1178" s="36">
        <v>1</v>
      </c>
      <c r="O1178" s="34">
        <v>0</v>
      </c>
      <c r="P1178" s="36">
        <v>0</v>
      </c>
      <c r="Q1178" s="34">
        <v>67544.98</v>
      </c>
      <c r="R1178" s="34">
        <v>0</v>
      </c>
    </row>
    <row r="1179" spans="1:18">
      <c r="A1179" s="29" t="str">
        <f>+[1]DATA_PRODUCTO!A1179</f>
        <v xml:space="preserve"> INS0066 (SERVILLETAS DECORADAS )</v>
      </c>
      <c r="B1179" s="30">
        <v>45189</v>
      </c>
      <c r="C1179" s="30">
        <v>45189</v>
      </c>
      <c r="D1179" s="31" t="s">
        <v>2416</v>
      </c>
      <c r="E1179" s="32" t="s">
        <v>2417</v>
      </c>
      <c r="F1179" s="31" t="s">
        <v>806</v>
      </c>
      <c r="G1179" s="37">
        <v>0</v>
      </c>
      <c r="H1179" s="31" t="s">
        <v>1422</v>
      </c>
      <c r="I1179" s="33">
        <v>0</v>
      </c>
      <c r="J1179" s="33"/>
      <c r="K1179" s="34"/>
      <c r="L1179" s="34">
        <v>0</v>
      </c>
      <c r="M1179" s="35">
        <v>87</v>
      </c>
      <c r="N1179" s="36">
        <v>88</v>
      </c>
      <c r="O1179" s="34">
        <v>1</v>
      </c>
      <c r="P1179" s="36">
        <v>0</v>
      </c>
      <c r="Q1179" s="34">
        <v>71.14</v>
      </c>
      <c r="R1179" s="34">
        <v>0</v>
      </c>
    </row>
    <row r="1180" spans="1:18">
      <c r="A1180" s="29" t="str">
        <f>+[1]DATA_PRODUCTO!A1180</f>
        <v xml:space="preserve"> INS0067 (DOILES  DESECHABLES 16 PULGADAS)</v>
      </c>
      <c r="B1180" s="30">
        <v>44936</v>
      </c>
      <c r="C1180" s="30">
        <v>44936</v>
      </c>
      <c r="D1180" s="31" t="s">
        <v>2418</v>
      </c>
      <c r="E1180" s="32" t="s">
        <v>2419</v>
      </c>
      <c r="F1180" s="31" t="s">
        <v>806</v>
      </c>
      <c r="G1180" s="37">
        <v>0</v>
      </c>
      <c r="H1180" s="31" t="s">
        <v>25</v>
      </c>
      <c r="I1180" s="33">
        <v>0</v>
      </c>
      <c r="J1180" s="33"/>
      <c r="K1180" s="34"/>
      <c r="L1180" s="34">
        <v>0</v>
      </c>
      <c r="M1180" s="35">
        <v>500</v>
      </c>
      <c r="N1180" s="36">
        <v>285</v>
      </c>
      <c r="O1180" s="34">
        <v>0</v>
      </c>
      <c r="P1180" s="36">
        <v>215</v>
      </c>
      <c r="Q1180" s="34">
        <v>25</v>
      </c>
      <c r="R1180" s="34">
        <v>5375</v>
      </c>
    </row>
    <row r="1181" spans="1:18">
      <c r="A1181" s="29" t="str">
        <f>+[1]DATA_PRODUCTO!A1181</f>
        <v xml:space="preserve"> MAY0082 (PAPEL JUMBO JUNIOR TIPO DISCO (NATURA))</v>
      </c>
      <c r="B1181" s="30">
        <v>44938</v>
      </c>
      <c r="C1181" s="30">
        <v>44938</v>
      </c>
      <c r="D1181" s="31" t="s">
        <v>2420</v>
      </c>
      <c r="E1181" s="32" t="s">
        <v>2421</v>
      </c>
      <c r="F1181" s="31" t="s">
        <v>1082</v>
      </c>
      <c r="G1181" s="37">
        <v>0</v>
      </c>
      <c r="H1181" s="31" t="s">
        <v>25</v>
      </c>
      <c r="I1181" s="33">
        <v>0</v>
      </c>
      <c r="J1181" s="33"/>
      <c r="K1181" s="34"/>
      <c r="L1181" s="34">
        <v>0</v>
      </c>
      <c r="M1181" s="35">
        <v>1800</v>
      </c>
      <c r="N1181" s="36">
        <v>1691</v>
      </c>
      <c r="O1181" s="34">
        <v>-109</v>
      </c>
      <c r="P1181" s="36">
        <v>0</v>
      </c>
      <c r="Q1181" s="34">
        <v>64.583299999999994</v>
      </c>
      <c r="R1181" s="34">
        <v>0</v>
      </c>
    </row>
    <row r="1182" spans="1:18">
      <c r="A1182" s="29" t="str">
        <f>+[1]DATA_PRODUCTO!A1182</f>
        <v xml:space="preserve"> COM0069 (YOYOS PORTA CARNETS INSTITUCIONALES)</v>
      </c>
      <c r="B1182" s="30">
        <v>45421</v>
      </c>
      <c r="C1182" s="30">
        <v>45421</v>
      </c>
      <c r="D1182" s="31" t="s">
        <v>2422</v>
      </c>
      <c r="E1182" s="32" t="s">
        <v>2423</v>
      </c>
      <c r="F1182" s="31" t="s">
        <v>110</v>
      </c>
      <c r="G1182" s="37">
        <v>0</v>
      </c>
      <c r="H1182" s="31" t="s">
        <v>25</v>
      </c>
      <c r="I1182" s="33">
        <v>0</v>
      </c>
      <c r="J1182" s="33"/>
      <c r="K1182" s="34"/>
      <c r="L1182" s="34">
        <v>0</v>
      </c>
      <c r="M1182" s="35">
        <v>600</v>
      </c>
      <c r="N1182" s="36">
        <v>600</v>
      </c>
      <c r="O1182" s="34">
        <v>0</v>
      </c>
      <c r="P1182" s="36">
        <v>0</v>
      </c>
      <c r="Q1182" s="34">
        <v>70</v>
      </c>
      <c r="R1182" s="34">
        <v>0</v>
      </c>
    </row>
    <row r="1183" spans="1:18">
      <c r="A1183" s="29" t="str">
        <f>+[1]DATA_PRODUCTO!A1183</f>
        <v xml:space="preserve"> COM0070 (CORDONES PORTA CARNETS INSTITUCIONALES)</v>
      </c>
      <c r="B1183" s="30">
        <v>44938</v>
      </c>
      <c r="C1183" s="30">
        <v>44938</v>
      </c>
      <c r="D1183" s="31" t="s">
        <v>2424</v>
      </c>
      <c r="E1183" s="32" t="s">
        <v>2425</v>
      </c>
      <c r="F1183" s="31" t="s">
        <v>110</v>
      </c>
      <c r="G1183" s="37">
        <v>0</v>
      </c>
      <c r="H1183" s="31" t="s">
        <v>25</v>
      </c>
      <c r="I1183" s="33">
        <v>0</v>
      </c>
      <c r="J1183" s="33"/>
      <c r="K1183" s="34"/>
      <c r="L1183" s="34">
        <v>0</v>
      </c>
      <c r="M1183" s="35">
        <v>500</v>
      </c>
      <c r="N1183" s="36">
        <v>500</v>
      </c>
      <c r="O1183" s="34">
        <v>0</v>
      </c>
      <c r="P1183" s="36">
        <v>0</v>
      </c>
      <c r="Q1183" s="34">
        <v>135</v>
      </c>
      <c r="R1183" s="34">
        <v>0</v>
      </c>
    </row>
    <row r="1184" spans="1:18" ht="28.5">
      <c r="A1184" s="29" t="str">
        <f>+[1]DATA_PRODUCTO!A1184</f>
        <v xml:space="preserve"> COM0071 (PORTA CARNET PLASTICO COLOR CLEAR (GENERICOS))</v>
      </c>
      <c r="B1184" s="30">
        <v>45421</v>
      </c>
      <c r="C1184" s="30">
        <v>45421</v>
      </c>
      <c r="D1184" s="31" t="s">
        <v>2426</v>
      </c>
      <c r="E1184" s="32" t="s">
        <v>2427</v>
      </c>
      <c r="F1184" s="31" t="s">
        <v>110</v>
      </c>
      <c r="G1184" s="37">
        <v>0</v>
      </c>
      <c r="H1184" s="31" t="s">
        <v>25</v>
      </c>
      <c r="I1184" s="33">
        <v>0</v>
      </c>
      <c r="J1184" s="33"/>
      <c r="K1184" s="34"/>
      <c r="L1184" s="34">
        <v>0</v>
      </c>
      <c r="M1184" s="35">
        <v>1000</v>
      </c>
      <c r="N1184" s="36">
        <v>1000</v>
      </c>
      <c r="O1184" s="34">
        <v>0</v>
      </c>
      <c r="P1184" s="36">
        <v>0</v>
      </c>
      <c r="Q1184" s="34">
        <v>75</v>
      </c>
      <c r="R1184" s="34">
        <v>0</v>
      </c>
    </row>
    <row r="1185" spans="1:18" ht="28.5">
      <c r="A1185" s="29" t="str">
        <f>+[1]DATA_PRODUCTO!A1185</f>
        <v xml:space="preserve"> MAY0083 (DISPENSADOR DE MANITAS LIMPIAS MANUAL DE 12 ONZAS)</v>
      </c>
      <c r="B1185" s="30">
        <v>44939</v>
      </c>
      <c r="C1185" s="30">
        <v>44939</v>
      </c>
      <c r="D1185" s="31" t="s">
        <v>2428</v>
      </c>
      <c r="E1185" s="32" t="s">
        <v>2429</v>
      </c>
      <c r="F1185" s="31" t="s">
        <v>1082</v>
      </c>
      <c r="G1185" s="37">
        <v>0</v>
      </c>
      <c r="H1185" s="31" t="s">
        <v>25</v>
      </c>
      <c r="I1185" s="33">
        <v>0</v>
      </c>
      <c r="J1185" s="33"/>
      <c r="K1185" s="34"/>
      <c r="L1185" s="34">
        <v>0</v>
      </c>
      <c r="M1185" s="35">
        <v>50</v>
      </c>
      <c r="N1185" s="36">
        <v>11</v>
      </c>
      <c r="O1185" s="34">
        <v>-10</v>
      </c>
      <c r="P1185" s="36">
        <v>29</v>
      </c>
      <c r="Q1185" s="34">
        <v>55.93</v>
      </c>
      <c r="R1185" s="34">
        <v>1621.97</v>
      </c>
    </row>
    <row r="1186" spans="1:18" ht="28.5">
      <c r="A1186" s="29" t="str">
        <f>+[1]DATA_PRODUCTO!A1186</f>
        <v xml:space="preserve"> COM0072 (PINES METALICOS INSTITUCIONALES COLOR DORADO)</v>
      </c>
      <c r="B1186" s="30">
        <v>44950</v>
      </c>
      <c r="C1186" s="30">
        <v>44950</v>
      </c>
      <c r="D1186" s="31" t="s">
        <v>2430</v>
      </c>
      <c r="E1186" s="32" t="s">
        <v>2431</v>
      </c>
      <c r="F1186" s="31" t="s">
        <v>110</v>
      </c>
      <c r="G1186" s="37">
        <v>0</v>
      </c>
      <c r="H1186" s="31" t="s">
        <v>25</v>
      </c>
      <c r="I1186" s="33">
        <v>0</v>
      </c>
      <c r="J1186" s="33"/>
      <c r="K1186" s="34"/>
      <c r="L1186" s="34">
        <v>0</v>
      </c>
      <c r="M1186" s="35">
        <v>300</v>
      </c>
      <c r="N1186" s="36">
        <v>178</v>
      </c>
      <c r="O1186" s="34">
        <v>0</v>
      </c>
      <c r="P1186" s="36">
        <v>122</v>
      </c>
      <c r="Q1186" s="34">
        <v>495</v>
      </c>
      <c r="R1186" s="34">
        <v>60390</v>
      </c>
    </row>
    <row r="1187" spans="1:18">
      <c r="A1187" s="29" t="str">
        <f>+[1]DATA_PRODUCTO!A1187</f>
        <v xml:space="preserve"> PIN0073 (PASTA ACRILICA CANO (MASILLA) EN GALON)</v>
      </c>
      <c r="B1187" s="30">
        <v>44967</v>
      </c>
      <c r="C1187" s="30">
        <v>44967</v>
      </c>
      <c r="D1187" s="31" t="s">
        <v>2432</v>
      </c>
      <c r="E1187" s="32" t="s">
        <v>2433</v>
      </c>
      <c r="F1187" s="31" t="s">
        <v>1562</v>
      </c>
      <c r="G1187" s="37">
        <v>0</v>
      </c>
      <c r="H1187" s="31" t="s">
        <v>25</v>
      </c>
      <c r="I1187" s="33">
        <v>0</v>
      </c>
      <c r="J1187" s="33"/>
      <c r="K1187" s="34"/>
      <c r="L1187" s="34">
        <v>0</v>
      </c>
      <c r="M1187" s="35">
        <v>1</v>
      </c>
      <c r="N1187" s="36">
        <v>1</v>
      </c>
      <c r="O1187" s="34">
        <v>0</v>
      </c>
      <c r="P1187" s="36">
        <v>0</v>
      </c>
      <c r="Q1187" s="34">
        <v>0</v>
      </c>
      <c r="R1187" s="34">
        <v>0</v>
      </c>
    </row>
    <row r="1188" spans="1:18" ht="28.5">
      <c r="A1188" s="29" t="str">
        <f>+[1]DATA_PRODUCTO!A1188</f>
        <v xml:space="preserve"> COM0073 (LETREROS RUTA EVACUACION IZQUIERDA VINIL TROQUELADO (FOTOLUMINUSCENTE))</v>
      </c>
      <c r="B1188" s="30">
        <v>44980</v>
      </c>
      <c r="C1188" s="30">
        <v>44980</v>
      </c>
      <c r="D1188" s="31" t="s">
        <v>2434</v>
      </c>
      <c r="E1188" s="32" t="s">
        <v>2435</v>
      </c>
      <c r="F1188" s="31" t="s">
        <v>110</v>
      </c>
      <c r="G1188" s="37">
        <v>0</v>
      </c>
      <c r="H1188" s="31" t="s">
        <v>25</v>
      </c>
      <c r="I1188" s="33">
        <v>0</v>
      </c>
      <c r="J1188" s="33"/>
      <c r="K1188" s="34"/>
      <c r="L1188" s="34">
        <v>0</v>
      </c>
      <c r="M1188" s="35">
        <v>25</v>
      </c>
      <c r="N1188" s="36">
        <v>25</v>
      </c>
      <c r="O1188" s="34">
        <v>0</v>
      </c>
      <c r="P1188" s="36">
        <v>0</v>
      </c>
      <c r="Q1188" s="34">
        <v>650</v>
      </c>
      <c r="R1188" s="34">
        <v>0</v>
      </c>
    </row>
    <row r="1189" spans="1:18" ht="28.5">
      <c r="A1189" s="29" t="str">
        <f>+[1]DATA_PRODUCTO!A1189</f>
        <v xml:space="preserve"> COM0074 (LETREROS RUTA EVACUACION DERECHA VINIL TROQUELADO (FOTOLUMINUSCENTE))</v>
      </c>
      <c r="B1189" s="30">
        <v>44980</v>
      </c>
      <c r="C1189" s="30">
        <v>44980</v>
      </c>
      <c r="D1189" s="31" t="s">
        <v>2436</v>
      </c>
      <c r="E1189" s="32" t="s">
        <v>2437</v>
      </c>
      <c r="F1189" s="31" t="s">
        <v>110</v>
      </c>
      <c r="G1189" s="37">
        <v>0</v>
      </c>
      <c r="H1189" s="31" t="s">
        <v>25</v>
      </c>
      <c r="I1189" s="33">
        <v>0</v>
      </c>
      <c r="J1189" s="33"/>
      <c r="K1189" s="34"/>
      <c r="L1189" s="34">
        <v>0</v>
      </c>
      <c r="M1189" s="35">
        <v>25</v>
      </c>
      <c r="N1189" s="36">
        <v>25</v>
      </c>
      <c r="O1189" s="34">
        <v>0</v>
      </c>
      <c r="P1189" s="36">
        <v>0</v>
      </c>
      <c r="Q1189" s="34">
        <v>550</v>
      </c>
      <c r="R1189" s="34">
        <v>0</v>
      </c>
    </row>
    <row r="1190" spans="1:18" ht="28.5">
      <c r="A1190" s="29" t="str">
        <f>+[1]DATA_PRODUCTO!A1190</f>
        <v xml:space="preserve"> COM0075 (LETREROS SALIDA DE EMERGENCIA (FOTOLUMINUSCENTE))</v>
      </c>
      <c r="B1190" s="30">
        <v>44980</v>
      </c>
      <c r="C1190" s="30">
        <v>44980</v>
      </c>
      <c r="D1190" s="31" t="s">
        <v>2438</v>
      </c>
      <c r="E1190" s="32" t="s">
        <v>2439</v>
      </c>
      <c r="F1190" s="31" t="s">
        <v>110</v>
      </c>
      <c r="G1190" s="37">
        <v>0</v>
      </c>
      <c r="H1190" s="31" t="s">
        <v>25</v>
      </c>
      <c r="I1190" s="33">
        <v>0</v>
      </c>
      <c r="J1190" s="33"/>
      <c r="K1190" s="34"/>
      <c r="L1190" s="34">
        <v>0</v>
      </c>
      <c r="M1190" s="35">
        <v>20</v>
      </c>
      <c r="N1190" s="36">
        <v>20</v>
      </c>
      <c r="O1190" s="34">
        <v>0</v>
      </c>
      <c r="P1190" s="36">
        <v>0</v>
      </c>
      <c r="Q1190" s="34">
        <v>500</v>
      </c>
      <c r="R1190" s="34">
        <v>0</v>
      </c>
    </row>
    <row r="1191" spans="1:18" ht="28.5">
      <c r="A1191" s="29" t="str">
        <f>+[1]DATA_PRODUCTO!A1191</f>
        <v xml:space="preserve"> COM0076 (LETREROS ESCALERA DE  DE EMERGENCIA (FOTOLUMINUSCENTE))</v>
      </c>
      <c r="B1191" s="30">
        <v>44980</v>
      </c>
      <c r="C1191" s="30">
        <v>44980</v>
      </c>
      <c r="D1191" s="31" t="s">
        <v>2440</v>
      </c>
      <c r="E1191" s="32" t="s">
        <v>2441</v>
      </c>
      <c r="F1191" s="31" t="s">
        <v>110</v>
      </c>
      <c r="G1191" s="37">
        <v>0</v>
      </c>
      <c r="H1191" s="31" t="s">
        <v>25</v>
      </c>
      <c r="I1191" s="33">
        <v>0</v>
      </c>
      <c r="J1191" s="33"/>
      <c r="K1191" s="34"/>
      <c r="L1191" s="34">
        <v>0</v>
      </c>
      <c r="M1191" s="35">
        <v>15</v>
      </c>
      <c r="N1191" s="36">
        <v>15</v>
      </c>
      <c r="O1191" s="34">
        <v>0</v>
      </c>
      <c r="P1191" s="36">
        <v>0</v>
      </c>
      <c r="Q1191" s="34">
        <v>500</v>
      </c>
      <c r="R1191" s="34">
        <v>0</v>
      </c>
    </row>
    <row r="1192" spans="1:18" ht="28.5">
      <c r="A1192" s="29" t="str">
        <f>+[1]DATA_PRODUCTO!A1192</f>
        <v xml:space="preserve"> COM0077 (PUNTO DE REUNION TOLA ROTULADA CON VINIL REFLECTIVO Y BASE PERFIL)</v>
      </c>
      <c r="B1192" s="30">
        <v>44980</v>
      </c>
      <c r="C1192" s="30">
        <v>44980</v>
      </c>
      <c r="D1192" s="31" t="s">
        <v>2442</v>
      </c>
      <c r="E1192" s="32" t="s">
        <v>2443</v>
      </c>
      <c r="F1192" s="31" t="s">
        <v>110</v>
      </c>
      <c r="G1192" s="37">
        <v>0</v>
      </c>
      <c r="H1192" s="31" t="s">
        <v>25</v>
      </c>
      <c r="I1192" s="33">
        <v>0</v>
      </c>
      <c r="J1192" s="33"/>
      <c r="K1192" s="34"/>
      <c r="L1192" s="34">
        <v>0</v>
      </c>
      <c r="M1192" s="35">
        <v>5</v>
      </c>
      <c r="N1192" s="36">
        <v>5</v>
      </c>
      <c r="O1192" s="34">
        <v>0</v>
      </c>
      <c r="P1192" s="36">
        <v>0</v>
      </c>
      <c r="Q1192" s="34">
        <v>8000</v>
      </c>
      <c r="R1192" s="34">
        <v>0</v>
      </c>
    </row>
    <row r="1193" spans="1:18">
      <c r="A1193" s="29" t="str">
        <f>+[1]DATA_PRODUCTO!A1193</f>
        <v xml:space="preserve"> ELC0015 (TV SMART 55 PULGADAS SAMSUNG)</v>
      </c>
      <c r="B1193" s="30">
        <v>44967</v>
      </c>
      <c r="C1193" s="30">
        <v>44967</v>
      </c>
      <c r="D1193" s="31" t="s">
        <v>2444</v>
      </c>
      <c r="E1193" s="32" t="s">
        <v>2445</v>
      </c>
      <c r="F1193" s="31" t="s">
        <v>171</v>
      </c>
      <c r="G1193" s="37">
        <v>0</v>
      </c>
      <c r="H1193" s="31" t="s">
        <v>25</v>
      </c>
      <c r="I1193" s="33">
        <v>0</v>
      </c>
      <c r="J1193" s="33"/>
      <c r="K1193" s="34"/>
      <c r="L1193" s="34">
        <v>0</v>
      </c>
      <c r="M1193" s="35">
        <v>1</v>
      </c>
      <c r="N1193" s="36">
        <v>1</v>
      </c>
      <c r="O1193" s="34">
        <v>0</v>
      </c>
      <c r="P1193" s="36">
        <v>0</v>
      </c>
      <c r="Q1193" s="34">
        <v>68300</v>
      </c>
      <c r="R1193" s="34">
        <v>0</v>
      </c>
    </row>
    <row r="1194" spans="1:18">
      <c r="A1194" s="29" t="str">
        <f>+[1]DATA_PRODUCTO!A1194</f>
        <v xml:space="preserve"> ELC0016 (TV SMART 50 PULGADAS SAMSUNG)</v>
      </c>
      <c r="B1194" s="30">
        <v>44967</v>
      </c>
      <c r="C1194" s="30">
        <v>44967</v>
      </c>
      <c r="D1194" s="31" t="s">
        <v>2446</v>
      </c>
      <c r="E1194" s="32" t="s">
        <v>2447</v>
      </c>
      <c r="F1194" s="31" t="s">
        <v>171</v>
      </c>
      <c r="G1194" s="37">
        <v>0</v>
      </c>
      <c r="H1194" s="31" t="s">
        <v>25</v>
      </c>
      <c r="I1194" s="33">
        <v>0</v>
      </c>
      <c r="J1194" s="33"/>
      <c r="K1194" s="34"/>
      <c r="L1194" s="34">
        <v>0</v>
      </c>
      <c r="M1194" s="35">
        <v>1</v>
      </c>
      <c r="N1194" s="36">
        <v>1</v>
      </c>
      <c r="O1194" s="34">
        <v>0</v>
      </c>
      <c r="P1194" s="36">
        <v>0</v>
      </c>
      <c r="Q1194" s="34">
        <v>49490</v>
      </c>
      <c r="R1194" s="34">
        <v>0</v>
      </c>
    </row>
    <row r="1195" spans="1:18" ht="28.5">
      <c r="A1195" s="29" t="str">
        <f>+[1]DATA_PRODUCTO!A1195</f>
        <v xml:space="preserve"> ELC0017 (BASE LCD/PANTALLA DE TECHO PLANO 42 A 75 PULGADAS)</v>
      </c>
      <c r="B1195" s="30">
        <v>44967</v>
      </c>
      <c r="C1195" s="30">
        <v>44967</v>
      </c>
      <c r="D1195" s="31" t="s">
        <v>2448</v>
      </c>
      <c r="E1195" s="32" t="s">
        <v>2449</v>
      </c>
      <c r="F1195" s="31" t="s">
        <v>171</v>
      </c>
      <c r="G1195" s="37">
        <v>0</v>
      </c>
      <c r="H1195" s="31" t="s">
        <v>25</v>
      </c>
      <c r="I1195" s="33">
        <v>0</v>
      </c>
      <c r="J1195" s="33"/>
      <c r="K1195" s="34"/>
      <c r="L1195" s="34">
        <v>0</v>
      </c>
      <c r="M1195" s="35">
        <v>2</v>
      </c>
      <c r="N1195" s="36">
        <v>2</v>
      </c>
      <c r="O1195" s="34">
        <v>0</v>
      </c>
      <c r="P1195" s="36">
        <v>0</v>
      </c>
      <c r="Q1195" s="34">
        <v>0</v>
      </c>
      <c r="R1195" s="34">
        <v>0</v>
      </c>
    </row>
    <row r="1196" spans="1:18" ht="28.5">
      <c r="A1196" s="29" t="str">
        <f>+[1]DATA_PRODUCTO!A1196</f>
        <v xml:space="preserve"> MOF0023 (ESCRITORIO LUKA, CON LATERAL CROMADA CON PANEL Y TOPE EN MALAMINA 90X200 L 60X100CMS)</v>
      </c>
      <c r="B1196" s="30">
        <v>45034</v>
      </c>
      <c r="C1196" s="30">
        <v>45034</v>
      </c>
      <c r="D1196" s="31" t="s">
        <v>2450</v>
      </c>
      <c r="E1196" s="32" t="s">
        <v>2451</v>
      </c>
      <c r="F1196" s="31" t="s">
        <v>1532</v>
      </c>
      <c r="G1196" s="37">
        <v>0</v>
      </c>
      <c r="H1196" s="31" t="s">
        <v>25</v>
      </c>
      <c r="I1196" s="33">
        <v>0</v>
      </c>
      <c r="J1196" s="33"/>
      <c r="K1196" s="34"/>
      <c r="L1196" s="34">
        <v>0</v>
      </c>
      <c r="M1196" s="35">
        <v>1</v>
      </c>
      <c r="N1196" s="36">
        <v>1</v>
      </c>
      <c r="O1196" s="34">
        <v>0</v>
      </c>
      <c r="P1196" s="36">
        <v>0</v>
      </c>
      <c r="Q1196" s="34">
        <v>100000</v>
      </c>
      <c r="R1196" s="34">
        <v>0</v>
      </c>
    </row>
    <row r="1197" spans="1:18">
      <c r="A1197" s="29" t="str">
        <f>+[1]DATA_PRODUCTO!A1197</f>
        <v xml:space="preserve"> MOF0024 (MODULO LUKA EN MALAMINA WENUE, 40X90X85H)</v>
      </c>
      <c r="B1197" s="30">
        <v>45034</v>
      </c>
      <c r="C1197" s="30">
        <v>45034</v>
      </c>
      <c r="D1197" s="31" t="s">
        <v>2452</v>
      </c>
      <c r="E1197" s="32" t="s">
        <v>2453</v>
      </c>
      <c r="F1197" s="31" t="s">
        <v>1532</v>
      </c>
      <c r="G1197" s="37">
        <v>0</v>
      </c>
      <c r="H1197" s="31" t="s">
        <v>25</v>
      </c>
      <c r="I1197" s="33">
        <v>0</v>
      </c>
      <c r="J1197" s="33"/>
      <c r="K1197" s="34"/>
      <c r="L1197" s="34">
        <v>0</v>
      </c>
      <c r="M1197" s="35">
        <v>2</v>
      </c>
      <c r="N1197" s="36">
        <v>2</v>
      </c>
      <c r="O1197" s="34">
        <v>0</v>
      </c>
      <c r="P1197" s="36">
        <v>0</v>
      </c>
      <c r="Q1197" s="34">
        <v>20000</v>
      </c>
      <c r="R1197" s="34">
        <v>0</v>
      </c>
    </row>
    <row r="1198" spans="1:18" ht="28.5">
      <c r="A1198" s="29" t="str">
        <f>+[1]DATA_PRODUCTO!A1198</f>
        <v xml:space="preserve"> MOF0025 (ESTANTE LUKA 2 PUERTAS Y LLAVIN MELAMINA WENGUE 40X90X85 (CREDENZA))</v>
      </c>
      <c r="B1198" s="30">
        <v>45034</v>
      </c>
      <c r="C1198" s="30">
        <v>45034</v>
      </c>
      <c r="D1198" s="31" t="s">
        <v>2454</v>
      </c>
      <c r="E1198" s="32" t="s">
        <v>2455</v>
      </c>
      <c r="F1198" s="31" t="s">
        <v>1532</v>
      </c>
      <c r="G1198" s="37">
        <v>0</v>
      </c>
      <c r="H1198" s="31" t="s">
        <v>25</v>
      </c>
      <c r="I1198" s="33">
        <v>0</v>
      </c>
      <c r="J1198" s="33"/>
      <c r="K1198" s="34"/>
      <c r="L1198" s="34">
        <v>0</v>
      </c>
      <c r="M1198" s="35">
        <v>2</v>
      </c>
      <c r="N1198" s="36">
        <v>2</v>
      </c>
      <c r="O1198" s="34">
        <v>0</v>
      </c>
      <c r="P1198" s="36">
        <v>0</v>
      </c>
      <c r="Q1198" s="34">
        <v>23000</v>
      </c>
      <c r="R1198" s="34">
        <v>0</v>
      </c>
    </row>
    <row r="1199" spans="1:18" ht="28.5">
      <c r="A1199" s="29" t="str">
        <f>+[1]DATA_PRODUCTO!A1199</f>
        <v xml:space="preserve"> MOF0026 (SILLON EJECUTIVO SONOMA PIEL MARRON, ERGONOMICO)</v>
      </c>
      <c r="B1199" s="30">
        <v>45034</v>
      </c>
      <c r="C1199" s="30">
        <v>45034</v>
      </c>
      <c r="D1199" s="31" t="s">
        <v>2456</v>
      </c>
      <c r="E1199" s="32" t="s">
        <v>2457</v>
      </c>
      <c r="F1199" s="31" t="s">
        <v>1532</v>
      </c>
      <c r="G1199" s="37">
        <v>0</v>
      </c>
      <c r="H1199" s="31" t="s">
        <v>25</v>
      </c>
      <c r="I1199" s="33">
        <v>0</v>
      </c>
      <c r="J1199" s="33"/>
      <c r="K1199" s="34"/>
      <c r="L1199" s="34">
        <v>0</v>
      </c>
      <c r="M1199" s="35">
        <v>1</v>
      </c>
      <c r="N1199" s="36">
        <v>1</v>
      </c>
      <c r="O1199" s="34">
        <v>0</v>
      </c>
      <c r="P1199" s="36">
        <v>0</v>
      </c>
      <c r="Q1199" s="34">
        <v>37000</v>
      </c>
      <c r="R1199" s="34">
        <v>0</v>
      </c>
    </row>
    <row r="1200" spans="1:18">
      <c r="A1200" s="29" t="str">
        <f>+[1]DATA_PRODUCTO!A1200</f>
        <v xml:space="preserve"> MOF0027 (BUTACA DE VISITA SONOMA PIEL MARRON)</v>
      </c>
      <c r="B1200" s="30">
        <v>45034</v>
      </c>
      <c r="C1200" s="30">
        <v>45034</v>
      </c>
      <c r="D1200" s="31" t="s">
        <v>2458</v>
      </c>
      <c r="E1200" s="32" t="s">
        <v>2459</v>
      </c>
      <c r="F1200" s="31" t="s">
        <v>1532</v>
      </c>
      <c r="G1200" s="37">
        <v>0</v>
      </c>
      <c r="H1200" s="31" t="s">
        <v>25</v>
      </c>
      <c r="I1200" s="33">
        <v>0</v>
      </c>
      <c r="J1200" s="33"/>
      <c r="K1200" s="34"/>
      <c r="L1200" s="34">
        <v>0</v>
      </c>
      <c r="M1200" s="35">
        <v>2</v>
      </c>
      <c r="N1200" s="36">
        <v>2</v>
      </c>
      <c r="O1200" s="34">
        <v>0</v>
      </c>
      <c r="P1200" s="36">
        <v>0</v>
      </c>
      <c r="Q1200" s="34">
        <v>45000</v>
      </c>
      <c r="R1200" s="34">
        <v>0</v>
      </c>
    </row>
    <row r="1201" spans="1:18" ht="28.5">
      <c r="A1201" s="29" t="str">
        <f>+[1]DATA_PRODUCTO!A1201</f>
        <v xml:space="preserve"> MOF0028 (MESA DE CENTRO REDONDA TOPE Y ESTRUCTURA GRIS TUSCANY 29X19)</v>
      </c>
      <c r="B1201" s="30">
        <v>45034</v>
      </c>
      <c r="C1201" s="30">
        <v>45034</v>
      </c>
      <c r="D1201" s="31" t="s">
        <v>2460</v>
      </c>
      <c r="E1201" s="32" t="s">
        <v>2461</v>
      </c>
      <c r="F1201" s="31" t="s">
        <v>1532</v>
      </c>
      <c r="G1201" s="37">
        <v>0</v>
      </c>
      <c r="H1201" s="31" t="s">
        <v>25</v>
      </c>
      <c r="I1201" s="33">
        <v>0</v>
      </c>
      <c r="J1201" s="33"/>
      <c r="K1201" s="34"/>
      <c r="L1201" s="34">
        <v>0</v>
      </c>
      <c r="M1201" s="35">
        <v>2</v>
      </c>
      <c r="N1201" s="36">
        <v>2</v>
      </c>
      <c r="O1201" s="34">
        <v>0</v>
      </c>
      <c r="P1201" s="36">
        <v>0</v>
      </c>
      <c r="Q1201" s="34">
        <v>16000</v>
      </c>
      <c r="R1201" s="34">
        <v>0</v>
      </c>
    </row>
    <row r="1202" spans="1:18" ht="28.5">
      <c r="A1202" s="29" t="str">
        <f>+[1]DATA_PRODUCTO!A1202</f>
        <v xml:space="preserve"> MOF0029 (MESA DE CENTRO REDONDA TOPE Y ESTRUCTURA GRIS TUSCANY 29X19)</v>
      </c>
      <c r="B1202" s="30">
        <v>45034</v>
      </c>
      <c r="C1202" s="30">
        <v>45034</v>
      </c>
      <c r="D1202" s="31" t="s">
        <v>2462</v>
      </c>
      <c r="E1202" s="32" t="s">
        <v>2461</v>
      </c>
      <c r="F1202" s="31" t="s">
        <v>1532</v>
      </c>
      <c r="G1202" s="37">
        <v>0</v>
      </c>
      <c r="H1202" s="31" t="s">
        <v>25</v>
      </c>
      <c r="I1202" s="33">
        <v>0</v>
      </c>
      <c r="J1202" s="33"/>
      <c r="K1202" s="34"/>
      <c r="L1202" s="34">
        <v>0</v>
      </c>
      <c r="M1202" s="35">
        <v>2</v>
      </c>
      <c r="N1202" s="36">
        <v>2</v>
      </c>
      <c r="O1202" s="34">
        <v>0</v>
      </c>
      <c r="P1202" s="36">
        <v>0</v>
      </c>
      <c r="Q1202" s="34">
        <v>22055</v>
      </c>
      <c r="R1202" s="34">
        <v>0</v>
      </c>
    </row>
    <row r="1203" spans="1:18" ht="28.5">
      <c r="A1203" s="29" t="str">
        <f>+[1]DATA_PRODUCTO!A1203</f>
        <v xml:space="preserve"> MOF0030 (MESA DE CENTRO RECTANGULAR TOPE Y ESTRUCTURA GRIS TUSCANY 24X47X48)</v>
      </c>
      <c r="B1203" s="30">
        <v>45034</v>
      </c>
      <c r="C1203" s="30">
        <v>45034</v>
      </c>
      <c r="D1203" s="31" t="s">
        <v>2463</v>
      </c>
      <c r="E1203" s="32" t="s">
        <v>2464</v>
      </c>
      <c r="F1203" s="31" t="s">
        <v>1532</v>
      </c>
      <c r="G1203" s="37">
        <v>0</v>
      </c>
      <c r="H1203" s="31" t="s">
        <v>25</v>
      </c>
      <c r="I1203" s="33">
        <v>0</v>
      </c>
      <c r="J1203" s="33"/>
      <c r="K1203" s="34"/>
      <c r="L1203" s="34">
        <v>0</v>
      </c>
      <c r="M1203" s="35">
        <v>1</v>
      </c>
      <c r="N1203" s="36">
        <v>1</v>
      </c>
      <c r="O1203" s="34">
        <v>0</v>
      </c>
      <c r="P1203" s="36">
        <v>0</v>
      </c>
      <c r="Q1203" s="34">
        <v>25000</v>
      </c>
      <c r="R1203" s="34">
        <v>0</v>
      </c>
    </row>
    <row r="1204" spans="1:18" ht="28.5">
      <c r="A1204" s="29" t="str">
        <f>+[1]DATA_PRODUCTO!A1204</f>
        <v xml:space="preserve"> MOF0031 (SOFA BOSS TRES PLAZAS EN PIEL SINTETICA 32X81.5X31.5)</v>
      </c>
      <c r="B1204" s="30">
        <v>45034</v>
      </c>
      <c r="C1204" s="30">
        <v>45034</v>
      </c>
      <c r="D1204" s="31" t="s">
        <v>2465</v>
      </c>
      <c r="E1204" s="32" t="s">
        <v>2466</v>
      </c>
      <c r="F1204" s="31" t="s">
        <v>1532</v>
      </c>
      <c r="G1204" s="37">
        <v>0</v>
      </c>
      <c r="H1204" s="31" t="s">
        <v>25</v>
      </c>
      <c r="I1204" s="33">
        <v>0</v>
      </c>
      <c r="J1204" s="33"/>
      <c r="K1204" s="34"/>
      <c r="L1204" s="34">
        <v>0</v>
      </c>
      <c r="M1204" s="35">
        <v>3</v>
      </c>
      <c r="N1204" s="36">
        <v>3</v>
      </c>
      <c r="O1204" s="34">
        <v>0</v>
      </c>
      <c r="P1204" s="36">
        <v>0</v>
      </c>
      <c r="Q1204" s="34">
        <v>55900</v>
      </c>
      <c r="R1204" s="34">
        <v>0</v>
      </c>
    </row>
    <row r="1205" spans="1:18">
      <c r="A1205" s="29" t="str">
        <f>+[1]DATA_PRODUCTO!A1205</f>
        <v xml:space="preserve"> MOF0032 (SOFA DE 3 PERSONAS NEGRO 1800X800X690)</v>
      </c>
      <c r="B1205" s="30">
        <v>45034</v>
      </c>
      <c r="C1205" s="30">
        <v>45034</v>
      </c>
      <c r="D1205" s="31" t="s">
        <v>2467</v>
      </c>
      <c r="E1205" s="32" t="s">
        <v>2468</v>
      </c>
      <c r="F1205" s="31" t="s">
        <v>1532</v>
      </c>
      <c r="G1205" s="37">
        <v>0</v>
      </c>
      <c r="H1205" s="31" t="s">
        <v>25</v>
      </c>
      <c r="I1205" s="33">
        <v>0</v>
      </c>
      <c r="J1205" s="33"/>
      <c r="K1205" s="34"/>
      <c r="L1205" s="34">
        <v>0</v>
      </c>
      <c r="M1205" s="35">
        <v>2</v>
      </c>
      <c r="N1205" s="36">
        <v>2</v>
      </c>
      <c r="O1205" s="34">
        <v>0</v>
      </c>
      <c r="P1205" s="36">
        <v>0</v>
      </c>
      <c r="Q1205" s="34">
        <v>45000</v>
      </c>
      <c r="R1205" s="34">
        <v>0</v>
      </c>
    </row>
    <row r="1206" spans="1:18">
      <c r="A1206" s="29" t="str">
        <f>+[1]DATA_PRODUCTO!A1206</f>
        <v xml:space="preserve"> MOF0033 (SOFA DE 1 ASIENTO COLOR NEGRO 790X800X690)</v>
      </c>
      <c r="B1206" s="30">
        <v>45034</v>
      </c>
      <c r="C1206" s="30">
        <v>45034</v>
      </c>
      <c r="D1206" s="31" t="s">
        <v>2469</v>
      </c>
      <c r="E1206" s="32" t="s">
        <v>2470</v>
      </c>
      <c r="F1206" s="31" t="s">
        <v>1532</v>
      </c>
      <c r="G1206" s="37">
        <v>0</v>
      </c>
      <c r="H1206" s="31" t="s">
        <v>25</v>
      </c>
      <c r="I1206" s="33">
        <v>0</v>
      </c>
      <c r="J1206" s="33"/>
      <c r="K1206" s="34"/>
      <c r="L1206" s="34">
        <v>0</v>
      </c>
      <c r="M1206" s="35">
        <v>4</v>
      </c>
      <c r="N1206" s="36">
        <v>4</v>
      </c>
      <c r="O1206" s="34">
        <v>0</v>
      </c>
      <c r="P1206" s="36">
        <v>0</v>
      </c>
      <c r="Q1206" s="34">
        <v>28000</v>
      </c>
      <c r="R1206" s="34">
        <v>0</v>
      </c>
    </row>
    <row r="1207" spans="1:18">
      <c r="A1207" s="29" t="str">
        <f>+[1]DATA_PRODUCTO!A1207</f>
        <v xml:space="preserve"> MAN0037 (MASILLA EASY FINISH EN CUBETA )</v>
      </c>
      <c r="B1207" s="30">
        <v>44967</v>
      </c>
      <c r="C1207" s="30">
        <v>44967</v>
      </c>
      <c r="D1207" s="31" t="s">
        <v>2471</v>
      </c>
      <c r="E1207" s="32" t="s">
        <v>2472</v>
      </c>
      <c r="F1207" s="31" t="s">
        <v>1015</v>
      </c>
      <c r="G1207" s="37">
        <v>0</v>
      </c>
      <c r="H1207" s="31" t="s">
        <v>2473</v>
      </c>
      <c r="I1207" s="33">
        <v>0</v>
      </c>
      <c r="J1207" s="33"/>
      <c r="K1207" s="34"/>
      <c r="L1207" s="34">
        <v>0</v>
      </c>
      <c r="M1207" s="35">
        <v>2</v>
      </c>
      <c r="N1207" s="36">
        <v>2</v>
      </c>
      <c r="O1207" s="34">
        <v>0</v>
      </c>
      <c r="P1207" s="36">
        <v>0</v>
      </c>
      <c r="Q1207" s="34">
        <v>0</v>
      </c>
      <c r="R1207" s="34">
        <v>0</v>
      </c>
    </row>
    <row r="1208" spans="1:18">
      <c r="A1208" s="29" t="str">
        <f>+[1]DATA_PRODUCTO!A1208</f>
        <v xml:space="preserve"> MAN0038 (PANEL DECORATIVO PVC P-01001/54)</v>
      </c>
      <c r="B1208" s="30">
        <v>44967</v>
      </c>
      <c r="C1208" s="30">
        <v>44967</v>
      </c>
      <c r="D1208" s="31" t="s">
        <v>2474</v>
      </c>
      <c r="E1208" s="32" t="s">
        <v>2475</v>
      </c>
      <c r="F1208" s="31" t="s">
        <v>1015</v>
      </c>
      <c r="G1208" s="37">
        <v>0</v>
      </c>
      <c r="H1208" s="31" t="s">
        <v>25</v>
      </c>
      <c r="I1208" s="33">
        <v>0</v>
      </c>
      <c r="J1208" s="33"/>
      <c r="K1208" s="34"/>
      <c r="L1208" s="34">
        <v>0</v>
      </c>
      <c r="M1208" s="35">
        <v>25</v>
      </c>
      <c r="N1208" s="36">
        <v>25</v>
      </c>
      <c r="O1208" s="34">
        <v>0</v>
      </c>
      <c r="P1208" s="36">
        <v>0</v>
      </c>
      <c r="Q1208" s="34">
        <v>0</v>
      </c>
      <c r="R1208" s="34">
        <v>0</v>
      </c>
    </row>
    <row r="1209" spans="1:18">
      <c r="A1209" s="29" t="str">
        <f>+[1]DATA_PRODUCTO!A1209</f>
        <v xml:space="preserve"> MAN0039 (LAMPARA EMPOTRABLE BLANCO)</v>
      </c>
      <c r="B1209" s="30">
        <v>44967</v>
      </c>
      <c r="C1209" s="30">
        <v>44967</v>
      </c>
      <c r="D1209" s="31" t="s">
        <v>2476</v>
      </c>
      <c r="E1209" s="32" t="s">
        <v>2477</v>
      </c>
      <c r="F1209" s="31" t="s">
        <v>1015</v>
      </c>
      <c r="G1209" s="37">
        <v>0</v>
      </c>
      <c r="H1209" s="31" t="s">
        <v>25</v>
      </c>
      <c r="I1209" s="33">
        <v>0</v>
      </c>
      <c r="J1209" s="33"/>
      <c r="K1209" s="34"/>
      <c r="L1209" s="34">
        <v>0</v>
      </c>
      <c r="M1209" s="35">
        <v>10</v>
      </c>
      <c r="N1209" s="36">
        <v>10</v>
      </c>
      <c r="O1209" s="34">
        <v>0</v>
      </c>
      <c r="P1209" s="36">
        <v>0</v>
      </c>
      <c r="Q1209" s="34">
        <v>0</v>
      </c>
      <c r="R1209" s="34">
        <v>0</v>
      </c>
    </row>
    <row r="1210" spans="1:18">
      <c r="A1210" s="29" t="str">
        <f>+[1]DATA_PRODUCTO!A1210</f>
        <v xml:space="preserve"> MAN0040 (BOMBILLOS LED 3W)</v>
      </c>
      <c r="B1210" s="30">
        <v>44967</v>
      </c>
      <c r="C1210" s="30">
        <v>44967</v>
      </c>
      <c r="D1210" s="31" t="s">
        <v>2478</v>
      </c>
      <c r="E1210" s="32" t="s">
        <v>2479</v>
      </c>
      <c r="F1210" s="31" t="s">
        <v>1015</v>
      </c>
      <c r="G1210" s="37">
        <v>0</v>
      </c>
      <c r="H1210" s="31" t="s">
        <v>25</v>
      </c>
      <c r="I1210" s="33">
        <v>0</v>
      </c>
      <c r="J1210" s="33"/>
      <c r="K1210" s="34"/>
      <c r="L1210" s="34">
        <v>0</v>
      </c>
      <c r="M1210" s="35">
        <v>10</v>
      </c>
      <c r="N1210" s="36">
        <v>10</v>
      </c>
      <c r="O1210" s="34">
        <v>0</v>
      </c>
      <c r="P1210" s="36">
        <v>0</v>
      </c>
      <c r="Q1210" s="34">
        <v>0</v>
      </c>
      <c r="R1210" s="34">
        <v>0</v>
      </c>
    </row>
    <row r="1211" spans="1:18">
      <c r="A1211" s="29" t="str">
        <f>+[1]DATA_PRODUCTO!A1211</f>
        <v xml:space="preserve"> MAN0041 (BRACHA ATLAS M/AMARILLO 3)</v>
      </c>
      <c r="B1211" s="30">
        <v>44967</v>
      </c>
      <c r="C1211" s="30">
        <v>44967</v>
      </c>
      <c r="D1211" s="31" t="s">
        <v>2480</v>
      </c>
      <c r="E1211" s="32" t="s">
        <v>2481</v>
      </c>
      <c r="F1211" s="31" t="s">
        <v>1015</v>
      </c>
      <c r="G1211" s="37">
        <v>0</v>
      </c>
      <c r="H1211" s="31" t="s">
        <v>25</v>
      </c>
      <c r="I1211" s="33">
        <v>0</v>
      </c>
      <c r="J1211" s="33"/>
      <c r="K1211" s="34"/>
      <c r="L1211" s="34">
        <v>0</v>
      </c>
      <c r="M1211" s="35">
        <v>2</v>
      </c>
      <c r="N1211" s="36">
        <v>2</v>
      </c>
      <c r="O1211" s="34">
        <v>0</v>
      </c>
      <c r="P1211" s="36">
        <v>0</v>
      </c>
      <c r="Q1211" s="34">
        <v>0</v>
      </c>
      <c r="R1211" s="34">
        <v>0</v>
      </c>
    </row>
    <row r="1212" spans="1:18">
      <c r="A1212" s="29" t="str">
        <f>+[1]DATA_PRODUCTO!A1212</f>
        <v xml:space="preserve"> MAN0042 (PORTA ROLO ATLAS)</v>
      </c>
      <c r="B1212" s="30">
        <v>44967</v>
      </c>
      <c r="C1212" s="30">
        <v>44967</v>
      </c>
      <c r="D1212" s="31" t="s">
        <v>2482</v>
      </c>
      <c r="E1212" s="32" t="s">
        <v>2483</v>
      </c>
      <c r="F1212" s="31" t="s">
        <v>1015</v>
      </c>
      <c r="G1212" s="37">
        <v>0</v>
      </c>
      <c r="H1212" s="31" t="s">
        <v>25</v>
      </c>
      <c r="I1212" s="33">
        <v>0</v>
      </c>
      <c r="J1212" s="33"/>
      <c r="K1212" s="34"/>
      <c r="L1212" s="34">
        <v>0</v>
      </c>
      <c r="M1212" s="35">
        <v>2</v>
      </c>
      <c r="N1212" s="36">
        <v>2</v>
      </c>
      <c r="O1212" s="34">
        <v>0</v>
      </c>
      <c r="P1212" s="36">
        <v>0</v>
      </c>
      <c r="Q1212" s="34">
        <v>0</v>
      </c>
      <c r="R1212" s="34">
        <v>0</v>
      </c>
    </row>
    <row r="1213" spans="1:18">
      <c r="A1213" s="29" t="str">
        <f>+[1]DATA_PRODUCTO!A1213</f>
        <v xml:space="preserve"> MAN0043 (MOTA ATLAS ANTI GOTAS)</v>
      </c>
      <c r="B1213" s="30">
        <v>44967</v>
      </c>
      <c r="C1213" s="30">
        <v>44967</v>
      </c>
      <c r="D1213" s="31" t="s">
        <v>2484</v>
      </c>
      <c r="E1213" s="32" t="s">
        <v>2485</v>
      </c>
      <c r="F1213" s="31" t="s">
        <v>1015</v>
      </c>
      <c r="G1213" s="37">
        <v>0</v>
      </c>
      <c r="H1213" s="31" t="s">
        <v>25</v>
      </c>
      <c r="I1213" s="33">
        <v>0</v>
      </c>
      <c r="J1213" s="33"/>
      <c r="K1213" s="34"/>
      <c r="L1213" s="34">
        <v>0</v>
      </c>
      <c r="M1213" s="35">
        <v>2</v>
      </c>
      <c r="N1213" s="36">
        <v>2</v>
      </c>
      <c r="O1213" s="34">
        <v>0</v>
      </c>
      <c r="P1213" s="36">
        <v>0</v>
      </c>
      <c r="Q1213" s="34">
        <v>0</v>
      </c>
      <c r="R1213" s="34">
        <v>0</v>
      </c>
    </row>
    <row r="1214" spans="1:18">
      <c r="A1214" s="29" t="str">
        <f>+[1]DATA_PRODUCTO!A1214</f>
        <v xml:space="preserve"> PLO0140 (ADAPTADOR PVC MACHO DE 2 PULGADAS)</v>
      </c>
      <c r="B1214" s="30">
        <v>44970</v>
      </c>
      <c r="C1214" s="30">
        <v>44970</v>
      </c>
      <c r="D1214" s="31" t="s">
        <v>2486</v>
      </c>
      <c r="E1214" s="32" t="s">
        <v>2487</v>
      </c>
      <c r="F1214" s="31" t="s">
        <v>1705</v>
      </c>
      <c r="G1214" s="37">
        <v>0</v>
      </c>
      <c r="H1214" s="31" t="s">
        <v>25</v>
      </c>
      <c r="I1214" s="33">
        <v>0</v>
      </c>
      <c r="J1214" s="33"/>
      <c r="K1214" s="34"/>
      <c r="L1214" s="34">
        <v>0</v>
      </c>
      <c r="M1214" s="35">
        <v>4</v>
      </c>
      <c r="N1214" s="36">
        <v>0</v>
      </c>
      <c r="O1214" s="34">
        <v>0</v>
      </c>
      <c r="P1214" s="36">
        <v>4</v>
      </c>
      <c r="Q1214" s="34">
        <v>0</v>
      </c>
      <c r="R1214" s="34">
        <v>0</v>
      </c>
    </row>
    <row r="1215" spans="1:18">
      <c r="A1215" s="29" t="str">
        <f>+[1]DATA_PRODUCTO!A1215</f>
        <v xml:space="preserve"> PLO0141 (CODO PVC DE 1 PULGADAS 45° )</v>
      </c>
      <c r="B1215" s="30">
        <v>44970</v>
      </c>
      <c r="C1215" s="30">
        <v>44970</v>
      </c>
      <c r="D1215" s="31" t="s">
        <v>2488</v>
      </c>
      <c r="E1215" s="32" t="s">
        <v>2489</v>
      </c>
      <c r="F1215" s="31" t="s">
        <v>1705</v>
      </c>
      <c r="G1215" s="37">
        <v>0</v>
      </c>
      <c r="H1215" s="31" t="s">
        <v>25</v>
      </c>
      <c r="I1215" s="33">
        <v>0</v>
      </c>
      <c r="J1215" s="33"/>
      <c r="K1215" s="34"/>
      <c r="L1215" s="34">
        <v>0</v>
      </c>
      <c r="M1215" s="35">
        <v>2</v>
      </c>
      <c r="N1215" s="36">
        <v>0</v>
      </c>
      <c r="O1215" s="34">
        <v>0</v>
      </c>
      <c r="P1215" s="36">
        <v>2</v>
      </c>
      <c r="Q1215" s="34">
        <v>0</v>
      </c>
      <c r="R1215" s="34">
        <v>0</v>
      </c>
    </row>
    <row r="1216" spans="1:18">
      <c r="A1216" s="29" t="str">
        <f>+[1]DATA_PRODUCTO!A1216</f>
        <v xml:space="preserve"> PLO0142 (CODO PVC DE 2 PULGADAS 45° )</v>
      </c>
      <c r="B1216" s="30">
        <v>44970</v>
      </c>
      <c r="C1216" s="30">
        <v>44970</v>
      </c>
      <c r="D1216" s="31" t="s">
        <v>2490</v>
      </c>
      <c r="E1216" s="32" t="s">
        <v>2491</v>
      </c>
      <c r="F1216" s="31" t="s">
        <v>1705</v>
      </c>
      <c r="G1216" s="37">
        <v>0</v>
      </c>
      <c r="H1216" s="31" t="s">
        <v>25</v>
      </c>
      <c r="I1216" s="33">
        <v>0</v>
      </c>
      <c r="J1216" s="33"/>
      <c r="K1216" s="34"/>
      <c r="L1216" s="34">
        <v>0</v>
      </c>
      <c r="M1216" s="35">
        <v>2</v>
      </c>
      <c r="N1216" s="36">
        <v>0</v>
      </c>
      <c r="O1216" s="34">
        <v>0</v>
      </c>
      <c r="P1216" s="36">
        <v>2</v>
      </c>
      <c r="Q1216" s="34">
        <v>0</v>
      </c>
      <c r="R1216" s="34">
        <v>0</v>
      </c>
    </row>
    <row r="1217" spans="1:18">
      <c r="A1217" s="29" t="str">
        <f>+[1]DATA_PRODUCTO!A1217</f>
        <v xml:space="preserve"> PLO0143 (CODO PVC DE 2 PULGADAS 90° )</v>
      </c>
      <c r="B1217" s="30">
        <v>44970</v>
      </c>
      <c r="C1217" s="30">
        <v>44970</v>
      </c>
      <c r="D1217" s="31" t="s">
        <v>2492</v>
      </c>
      <c r="E1217" s="32" t="s">
        <v>2493</v>
      </c>
      <c r="F1217" s="31" t="s">
        <v>1705</v>
      </c>
      <c r="G1217" s="37">
        <v>0</v>
      </c>
      <c r="H1217" s="31" t="s">
        <v>25</v>
      </c>
      <c r="I1217" s="33">
        <v>0</v>
      </c>
      <c r="J1217" s="33"/>
      <c r="K1217" s="34"/>
      <c r="L1217" s="34">
        <v>0</v>
      </c>
      <c r="M1217" s="35">
        <v>10</v>
      </c>
      <c r="N1217" s="36">
        <v>0</v>
      </c>
      <c r="O1217" s="34">
        <v>0</v>
      </c>
      <c r="P1217" s="36">
        <v>10</v>
      </c>
      <c r="Q1217" s="34">
        <v>0</v>
      </c>
      <c r="R1217" s="34">
        <v>0</v>
      </c>
    </row>
    <row r="1218" spans="1:18">
      <c r="A1218" s="29" t="str">
        <f>+[1]DATA_PRODUCTO!A1218</f>
        <v xml:space="preserve"> PLO0144 (CODO PVC DE 3 PULGADAS 45° )</v>
      </c>
      <c r="B1218" s="30">
        <v>44970</v>
      </c>
      <c r="C1218" s="30">
        <v>44970</v>
      </c>
      <c r="D1218" s="31" t="s">
        <v>2494</v>
      </c>
      <c r="E1218" s="32" t="s">
        <v>2495</v>
      </c>
      <c r="F1218" s="31" t="s">
        <v>1705</v>
      </c>
      <c r="G1218" s="37">
        <v>0</v>
      </c>
      <c r="H1218" s="31" t="s">
        <v>25</v>
      </c>
      <c r="I1218" s="33">
        <v>0</v>
      </c>
      <c r="J1218" s="33"/>
      <c r="K1218" s="34"/>
      <c r="L1218" s="34">
        <v>0</v>
      </c>
      <c r="M1218" s="35">
        <v>4</v>
      </c>
      <c r="N1218" s="36">
        <v>0</v>
      </c>
      <c r="O1218" s="34">
        <v>0</v>
      </c>
      <c r="P1218" s="36">
        <v>4</v>
      </c>
      <c r="Q1218" s="34">
        <v>0</v>
      </c>
      <c r="R1218" s="34">
        <v>0</v>
      </c>
    </row>
    <row r="1219" spans="1:18">
      <c r="A1219" s="29" t="str">
        <f>+[1]DATA_PRODUCTO!A1219</f>
        <v xml:space="preserve"> PLO0145 (CODO PVC DE 3 PULGADAS 90° )</v>
      </c>
      <c r="B1219" s="30">
        <v>44970</v>
      </c>
      <c r="C1219" s="30">
        <v>44970</v>
      </c>
      <c r="D1219" s="31" t="s">
        <v>2496</v>
      </c>
      <c r="E1219" s="32" t="s">
        <v>2497</v>
      </c>
      <c r="F1219" s="31" t="s">
        <v>1705</v>
      </c>
      <c r="G1219" s="37">
        <v>0</v>
      </c>
      <c r="H1219" s="31" t="s">
        <v>25</v>
      </c>
      <c r="I1219" s="33">
        <v>0</v>
      </c>
      <c r="J1219" s="33"/>
      <c r="K1219" s="34"/>
      <c r="L1219" s="34">
        <v>0</v>
      </c>
      <c r="M1219" s="35">
        <v>4</v>
      </c>
      <c r="N1219" s="36">
        <v>0</v>
      </c>
      <c r="O1219" s="34">
        <v>0</v>
      </c>
      <c r="P1219" s="36">
        <v>4</v>
      </c>
      <c r="Q1219" s="34">
        <v>0</v>
      </c>
      <c r="R1219" s="34">
        <v>0</v>
      </c>
    </row>
    <row r="1220" spans="1:18">
      <c r="A1220" s="29" t="str">
        <f>+[1]DATA_PRODUCTO!A1220</f>
        <v xml:space="preserve"> PLO0146 (CODO PVC DE 3/4 PULGADAS 90° )</v>
      </c>
      <c r="B1220" s="30">
        <v>44970</v>
      </c>
      <c r="C1220" s="30">
        <v>44970</v>
      </c>
      <c r="D1220" s="31" t="s">
        <v>2498</v>
      </c>
      <c r="E1220" s="32" t="s">
        <v>2499</v>
      </c>
      <c r="F1220" s="31" t="s">
        <v>1705</v>
      </c>
      <c r="G1220" s="37">
        <v>0</v>
      </c>
      <c r="H1220" s="31" t="s">
        <v>25</v>
      </c>
      <c r="I1220" s="33">
        <v>0</v>
      </c>
      <c r="J1220" s="33"/>
      <c r="K1220" s="34"/>
      <c r="L1220" s="34">
        <v>0</v>
      </c>
      <c r="M1220" s="35">
        <v>5</v>
      </c>
      <c r="N1220" s="36">
        <v>5</v>
      </c>
      <c r="O1220" s="34">
        <v>0</v>
      </c>
      <c r="P1220" s="36">
        <v>0</v>
      </c>
      <c r="Q1220" s="34">
        <v>0</v>
      </c>
      <c r="R1220" s="34">
        <v>0</v>
      </c>
    </row>
    <row r="1221" spans="1:18">
      <c r="A1221" s="29" t="str">
        <f>+[1]DATA_PRODUCTO!A1221</f>
        <v xml:space="preserve"> PLO0147 (CODO PVC DE 4 PULGADAS 45° )</v>
      </c>
      <c r="B1221" s="30">
        <v>44970</v>
      </c>
      <c r="C1221" s="30">
        <v>44970</v>
      </c>
      <c r="D1221" s="31" t="s">
        <v>2500</v>
      </c>
      <c r="E1221" s="32" t="s">
        <v>2501</v>
      </c>
      <c r="F1221" s="31" t="s">
        <v>1705</v>
      </c>
      <c r="G1221" s="37">
        <v>0</v>
      </c>
      <c r="H1221" s="31" t="s">
        <v>25</v>
      </c>
      <c r="I1221" s="33">
        <v>0</v>
      </c>
      <c r="J1221" s="33"/>
      <c r="K1221" s="34"/>
      <c r="L1221" s="34">
        <v>0</v>
      </c>
      <c r="M1221" s="35">
        <v>6</v>
      </c>
      <c r="N1221" s="36">
        <v>0</v>
      </c>
      <c r="O1221" s="34">
        <v>0</v>
      </c>
      <c r="P1221" s="36">
        <v>6</v>
      </c>
      <c r="Q1221" s="34">
        <v>0</v>
      </c>
      <c r="R1221" s="34">
        <v>0</v>
      </c>
    </row>
    <row r="1222" spans="1:18">
      <c r="A1222" s="29" t="str">
        <f>+[1]DATA_PRODUCTO!A1222</f>
        <v xml:space="preserve"> PLO0148 (CODO PVC DE 4 PULGADAS 90° )</v>
      </c>
      <c r="B1222" s="30">
        <v>44970</v>
      </c>
      <c r="C1222" s="30">
        <v>44970</v>
      </c>
      <c r="D1222" s="31" t="s">
        <v>2502</v>
      </c>
      <c r="E1222" s="32" t="s">
        <v>2503</v>
      </c>
      <c r="F1222" s="31" t="s">
        <v>1705</v>
      </c>
      <c r="G1222" s="37">
        <v>0</v>
      </c>
      <c r="H1222" s="31" t="s">
        <v>25</v>
      </c>
      <c r="I1222" s="33">
        <v>0</v>
      </c>
      <c r="J1222" s="33"/>
      <c r="K1222" s="34"/>
      <c r="L1222" s="34">
        <v>0</v>
      </c>
      <c r="M1222" s="35">
        <v>6</v>
      </c>
      <c r="N1222" s="36">
        <v>0</v>
      </c>
      <c r="O1222" s="34">
        <v>0</v>
      </c>
      <c r="P1222" s="36">
        <v>6</v>
      </c>
      <c r="Q1222" s="34">
        <v>0</v>
      </c>
      <c r="R1222" s="34">
        <v>0</v>
      </c>
    </row>
    <row r="1223" spans="1:18">
      <c r="A1223" s="29" t="str">
        <f>+[1]DATA_PRODUCTO!A1223</f>
        <v xml:space="preserve"> PLO0149 (REDUCCIONES PVC DE 1 A 3/4)</v>
      </c>
      <c r="B1223" s="30">
        <v>44970</v>
      </c>
      <c r="C1223" s="30">
        <v>44970</v>
      </c>
      <c r="D1223" s="31" t="s">
        <v>2504</v>
      </c>
      <c r="E1223" s="32" t="s">
        <v>2505</v>
      </c>
      <c r="F1223" s="31" t="s">
        <v>1705</v>
      </c>
      <c r="G1223" s="37">
        <v>0</v>
      </c>
      <c r="H1223" s="31" t="s">
        <v>25</v>
      </c>
      <c r="I1223" s="33">
        <v>0</v>
      </c>
      <c r="J1223" s="33"/>
      <c r="K1223" s="34"/>
      <c r="L1223" s="34">
        <v>0</v>
      </c>
      <c r="M1223" s="35">
        <v>2</v>
      </c>
      <c r="N1223" s="36">
        <v>1</v>
      </c>
      <c r="O1223" s="34">
        <v>0</v>
      </c>
      <c r="P1223" s="36">
        <v>1</v>
      </c>
      <c r="Q1223" s="34">
        <v>0</v>
      </c>
      <c r="R1223" s="34">
        <v>0</v>
      </c>
    </row>
    <row r="1224" spans="1:18">
      <c r="A1224" s="29" t="str">
        <f>+[1]DATA_PRODUCTO!A1224</f>
        <v xml:space="preserve"> PLO0150 (REDUCCIONES PVC DE 2 A 1 1/2)</v>
      </c>
      <c r="B1224" s="30">
        <v>44970</v>
      </c>
      <c r="C1224" s="30">
        <v>44970</v>
      </c>
      <c r="D1224" s="31" t="s">
        <v>2506</v>
      </c>
      <c r="E1224" s="32" t="s">
        <v>2507</v>
      </c>
      <c r="F1224" s="31" t="s">
        <v>1705</v>
      </c>
      <c r="G1224" s="37">
        <v>0</v>
      </c>
      <c r="H1224" s="31" t="s">
        <v>25</v>
      </c>
      <c r="I1224" s="33">
        <v>0</v>
      </c>
      <c r="J1224" s="33"/>
      <c r="K1224" s="34"/>
      <c r="L1224" s="34">
        <v>0</v>
      </c>
      <c r="M1224" s="35">
        <v>3</v>
      </c>
      <c r="N1224" s="36">
        <v>1</v>
      </c>
      <c r="O1224" s="34">
        <v>0</v>
      </c>
      <c r="P1224" s="36">
        <v>2</v>
      </c>
      <c r="Q1224" s="34">
        <v>0</v>
      </c>
      <c r="R1224" s="34">
        <v>0</v>
      </c>
    </row>
    <row r="1225" spans="1:18">
      <c r="A1225" s="29" t="str">
        <f>+[1]DATA_PRODUCTO!A1225</f>
        <v xml:space="preserve"> PLO0151 (REDUCCIONES PVC DE 3/4  A 1/2)</v>
      </c>
      <c r="B1225" s="30">
        <v>44970</v>
      </c>
      <c r="C1225" s="30">
        <v>44970</v>
      </c>
      <c r="D1225" s="31" t="s">
        <v>2508</v>
      </c>
      <c r="E1225" s="32" t="s">
        <v>2509</v>
      </c>
      <c r="F1225" s="31" t="s">
        <v>1705</v>
      </c>
      <c r="G1225" s="37">
        <v>0</v>
      </c>
      <c r="H1225" s="31" t="s">
        <v>25</v>
      </c>
      <c r="I1225" s="33">
        <v>0</v>
      </c>
      <c r="J1225" s="33"/>
      <c r="K1225" s="34"/>
      <c r="L1225" s="34">
        <v>0</v>
      </c>
      <c r="M1225" s="35">
        <v>3</v>
      </c>
      <c r="N1225" s="36">
        <v>1</v>
      </c>
      <c r="O1225" s="34">
        <v>0</v>
      </c>
      <c r="P1225" s="36">
        <v>2</v>
      </c>
      <c r="Q1225" s="34">
        <v>0</v>
      </c>
      <c r="R1225" s="34">
        <v>0</v>
      </c>
    </row>
    <row r="1226" spans="1:18">
      <c r="A1226" s="29" t="str">
        <f>+[1]DATA_PRODUCTO!A1226</f>
        <v xml:space="preserve"> PLO0152 (REDUCCIONES PVC DE 4 A 3)</v>
      </c>
      <c r="B1226" s="30">
        <v>44970</v>
      </c>
      <c r="C1226" s="30">
        <v>44970</v>
      </c>
      <c r="D1226" s="31" t="s">
        <v>2510</v>
      </c>
      <c r="E1226" s="32" t="s">
        <v>2511</v>
      </c>
      <c r="F1226" s="31" t="s">
        <v>1705</v>
      </c>
      <c r="G1226" s="37">
        <v>0</v>
      </c>
      <c r="H1226" s="31" t="s">
        <v>25</v>
      </c>
      <c r="I1226" s="33">
        <v>0</v>
      </c>
      <c r="J1226" s="33"/>
      <c r="K1226" s="34"/>
      <c r="L1226" s="34">
        <v>0</v>
      </c>
      <c r="M1226" s="35">
        <v>1</v>
      </c>
      <c r="N1226" s="36">
        <v>0</v>
      </c>
      <c r="O1226" s="34">
        <v>0</v>
      </c>
      <c r="P1226" s="36">
        <v>1</v>
      </c>
      <c r="Q1226" s="34">
        <v>0</v>
      </c>
      <c r="R1226" s="34">
        <v>0</v>
      </c>
    </row>
    <row r="1227" spans="1:18">
      <c r="A1227" s="29" t="str">
        <f>+[1]DATA_PRODUCTO!A1227</f>
        <v xml:space="preserve"> PLO0153 (SIFON PVC DE 2 PULGADAS)</v>
      </c>
      <c r="B1227" s="30">
        <v>44970</v>
      </c>
      <c r="C1227" s="30">
        <v>44970</v>
      </c>
      <c r="D1227" s="31" t="s">
        <v>2512</v>
      </c>
      <c r="E1227" s="32" t="s">
        <v>2513</v>
      </c>
      <c r="F1227" s="31" t="s">
        <v>1705</v>
      </c>
      <c r="G1227" s="37">
        <v>0</v>
      </c>
      <c r="H1227" s="31" t="s">
        <v>25</v>
      </c>
      <c r="I1227" s="33">
        <v>0</v>
      </c>
      <c r="J1227" s="33"/>
      <c r="K1227" s="34"/>
      <c r="L1227" s="34">
        <v>0</v>
      </c>
      <c r="M1227" s="35">
        <v>2</v>
      </c>
      <c r="N1227" s="36">
        <v>1</v>
      </c>
      <c r="O1227" s="34">
        <v>0</v>
      </c>
      <c r="P1227" s="36">
        <v>1</v>
      </c>
      <c r="Q1227" s="34">
        <v>0</v>
      </c>
      <c r="R1227" s="34">
        <v>0</v>
      </c>
    </row>
    <row r="1228" spans="1:18">
      <c r="A1228" s="29" t="str">
        <f>+[1]DATA_PRODUCTO!A1228</f>
        <v xml:space="preserve"> PLO0154 (TEE PVC DE  3/4  PULGADAS)</v>
      </c>
      <c r="B1228" s="30">
        <v>44970</v>
      </c>
      <c r="C1228" s="30">
        <v>44970</v>
      </c>
      <c r="D1228" s="31" t="s">
        <v>2514</v>
      </c>
      <c r="E1228" s="32" t="s">
        <v>2515</v>
      </c>
      <c r="F1228" s="31" t="s">
        <v>1705</v>
      </c>
      <c r="G1228" s="37">
        <v>0</v>
      </c>
      <c r="H1228" s="31" t="s">
        <v>25</v>
      </c>
      <c r="I1228" s="33">
        <v>0</v>
      </c>
      <c r="J1228" s="33"/>
      <c r="K1228" s="34"/>
      <c r="L1228" s="34">
        <v>0</v>
      </c>
      <c r="M1228" s="35">
        <v>6</v>
      </c>
      <c r="N1228" s="36">
        <v>0</v>
      </c>
      <c r="O1228" s="34">
        <v>0</v>
      </c>
      <c r="P1228" s="36">
        <v>6</v>
      </c>
      <c r="Q1228" s="34">
        <v>0</v>
      </c>
      <c r="R1228" s="34">
        <v>0</v>
      </c>
    </row>
    <row r="1229" spans="1:18">
      <c r="A1229" s="29" t="str">
        <f>+[1]DATA_PRODUCTO!A1229</f>
        <v xml:space="preserve"> PLO0155 (TUBO PVC DE DRENAJE 2X19 SDR )</v>
      </c>
      <c r="B1229" s="30">
        <v>44970</v>
      </c>
      <c r="C1229" s="30">
        <v>44970</v>
      </c>
      <c r="D1229" s="31" t="s">
        <v>2516</v>
      </c>
      <c r="E1229" s="32" t="s">
        <v>2517</v>
      </c>
      <c r="F1229" s="31" t="s">
        <v>1705</v>
      </c>
      <c r="G1229" s="37">
        <v>0</v>
      </c>
      <c r="H1229" s="31" t="s">
        <v>25</v>
      </c>
      <c r="I1229" s="33">
        <v>0</v>
      </c>
      <c r="J1229" s="33"/>
      <c r="K1229" s="34"/>
      <c r="L1229" s="34">
        <v>0</v>
      </c>
      <c r="M1229" s="35">
        <v>4</v>
      </c>
      <c r="N1229" s="36">
        <v>0</v>
      </c>
      <c r="O1229" s="34">
        <v>0</v>
      </c>
      <c r="P1229" s="36">
        <v>4</v>
      </c>
      <c r="Q1229" s="34">
        <v>0</v>
      </c>
      <c r="R1229" s="34">
        <v>0</v>
      </c>
    </row>
    <row r="1230" spans="1:18">
      <c r="A1230" s="29" t="str">
        <f>+[1]DATA_PRODUCTO!A1230</f>
        <v xml:space="preserve"> PLO0156 (TUBO PVC DE PRESION 3/4X19 SH40)</v>
      </c>
      <c r="B1230" s="30">
        <v>44970</v>
      </c>
      <c r="C1230" s="30">
        <v>44970</v>
      </c>
      <c r="D1230" s="31" t="s">
        <v>2518</v>
      </c>
      <c r="E1230" s="32" t="s">
        <v>2519</v>
      </c>
      <c r="F1230" s="31" t="s">
        <v>1705</v>
      </c>
      <c r="G1230" s="37">
        <v>0</v>
      </c>
      <c r="H1230" s="31" t="s">
        <v>25</v>
      </c>
      <c r="I1230" s="33">
        <v>0</v>
      </c>
      <c r="J1230" s="33"/>
      <c r="K1230" s="34"/>
      <c r="L1230" s="34">
        <v>0</v>
      </c>
      <c r="M1230" s="35">
        <v>3</v>
      </c>
      <c r="N1230" s="36">
        <v>0</v>
      </c>
      <c r="O1230" s="34">
        <v>0</v>
      </c>
      <c r="P1230" s="36">
        <v>3</v>
      </c>
      <c r="Q1230" s="34">
        <v>0</v>
      </c>
      <c r="R1230" s="34">
        <v>0</v>
      </c>
    </row>
    <row r="1231" spans="1:18">
      <c r="A1231" s="29" t="str">
        <f>+[1]DATA_PRODUCTO!A1231</f>
        <v xml:space="preserve"> PLO0157 (YEE 4X2 PVC )</v>
      </c>
      <c r="B1231" s="30">
        <v>44970</v>
      </c>
      <c r="C1231" s="30">
        <v>44970</v>
      </c>
      <c r="D1231" s="31" t="s">
        <v>2520</v>
      </c>
      <c r="E1231" s="32" t="s">
        <v>2521</v>
      </c>
      <c r="F1231" s="31" t="s">
        <v>1705</v>
      </c>
      <c r="G1231" s="37">
        <v>0</v>
      </c>
      <c r="H1231" s="31" t="s">
        <v>25</v>
      </c>
      <c r="I1231" s="33">
        <v>0</v>
      </c>
      <c r="J1231" s="33"/>
      <c r="K1231" s="34"/>
      <c r="L1231" s="34">
        <v>0</v>
      </c>
      <c r="M1231" s="35">
        <v>5</v>
      </c>
      <c r="N1231" s="36">
        <v>0</v>
      </c>
      <c r="O1231" s="34">
        <v>0</v>
      </c>
      <c r="P1231" s="36">
        <v>5</v>
      </c>
      <c r="Q1231" s="34">
        <v>0</v>
      </c>
      <c r="R1231" s="34">
        <v>0</v>
      </c>
    </row>
    <row r="1232" spans="1:18">
      <c r="A1232" s="29" t="str">
        <f>+[1]DATA_PRODUCTO!A1232</f>
        <v xml:space="preserve"> PLO0158 (YEE 4X4 PVC )</v>
      </c>
      <c r="B1232" s="30">
        <v>44970</v>
      </c>
      <c r="C1232" s="30">
        <v>44970</v>
      </c>
      <c r="D1232" s="31" t="s">
        <v>2522</v>
      </c>
      <c r="E1232" s="32" t="s">
        <v>2523</v>
      </c>
      <c r="F1232" s="31" t="s">
        <v>1705</v>
      </c>
      <c r="G1232" s="37">
        <v>0</v>
      </c>
      <c r="H1232" s="31" t="s">
        <v>25</v>
      </c>
      <c r="I1232" s="33">
        <v>0</v>
      </c>
      <c r="J1232" s="33"/>
      <c r="K1232" s="34"/>
      <c r="L1232" s="34">
        <v>0</v>
      </c>
      <c r="M1232" s="35">
        <v>5</v>
      </c>
      <c r="N1232" s="36">
        <v>0</v>
      </c>
      <c r="O1232" s="34">
        <v>0</v>
      </c>
      <c r="P1232" s="36">
        <v>5</v>
      </c>
      <c r="Q1232" s="34">
        <v>0</v>
      </c>
      <c r="R1232" s="34">
        <v>0</v>
      </c>
    </row>
    <row r="1233" spans="1:18">
      <c r="A1233" s="29" t="str">
        <f>+[1]DATA_PRODUCTO!A1233</f>
        <v xml:space="preserve"> ELE0116 (ABRAZADERA TIPO PERA HG (METAL))</v>
      </c>
      <c r="B1233" s="30">
        <v>44970</v>
      </c>
      <c r="C1233" s="30">
        <v>44970</v>
      </c>
      <c r="D1233" s="31" t="s">
        <v>2524</v>
      </c>
      <c r="E1233" s="32" t="s">
        <v>2525</v>
      </c>
      <c r="F1233" s="31" t="s">
        <v>184</v>
      </c>
      <c r="G1233" s="37">
        <v>0</v>
      </c>
      <c r="H1233" s="31" t="s">
        <v>25</v>
      </c>
      <c r="I1233" s="33">
        <v>0</v>
      </c>
      <c r="J1233" s="33"/>
      <c r="K1233" s="34"/>
      <c r="L1233" s="34">
        <v>0</v>
      </c>
      <c r="M1233" s="35">
        <v>14</v>
      </c>
      <c r="N1233" s="36">
        <v>0</v>
      </c>
      <c r="O1233" s="34">
        <v>0</v>
      </c>
      <c r="P1233" s="36">
        <v>14</v>
      </c>
      <c r="Q1233" s="34">
        <v>0</v>
      </c>
      <c r="R1233" s="34">
        <v>0</v>
      </c>
    </row>
    <row r="1234" spans="1:18">
      <c r="A1234" s="29" t="str">
        <f>+[1]DATA_PRODUCTO!A1234</f>
        <v xml:space="preserve"> ELE0117 (ADAPTADOR HG (METAL) DE 1 1/2 PULGADAS)</v>
      </c>
      <c r="B1234" s="30">
        <v>44970</v>
      </c>
      <c r="C1234" s="30">
        <v>44970</v>
      </c>
      <c r="D1234" s="31" t="s">
        <v>2526</v>
      </c>
      <c r="E1234" s="32" t="s">
        <v>2527</v>
      </c>
      <c r="F1234" s="31" t="s">
        <v>184</v>
      </c>
      <c r="G1234" s="37">
        <v>0</v>
      </c>
      <c r="H1234" s="31" t="s">
        <v>25</v>
      </c>
      <c r="I1234" s="33">
        <v>0</v>
      </c>
      <c r="J1234" s="33"/>
      <c r="K1234" s="34"/>
      <c r="L1234" s="34">
        <v>0</v>
      </c>
      <c r="M1234" s="35">
        <v>3</v>
      </c>
      <c r="N1234" s="36">
        <v>0</v>
      </c>
      <c r="O1234" s="34">
        <v>0</v>
      </c>
      <c r="P1234" s="36">
        <v>3</v>
      </c>
      <c r="Q1234" s="34">
        <v>0</v>
      </c>
      <c r="R1234" s="34">
        <v>0</v>
      </c>
    </row>
    <row r="1235" spans="1:18">
      <c r="A1235" s="29" t="str">
        <f>+[1]DATA_PRODUCTO!A1235</f>
        <v xml:space="preserve"> ELE0118 (ADAPTADOR HG (METAL) DE 2 PULGADAS)</v>
      </c>
      <c r="B1235" s="30">
        <v>44970</v>
      </c>
      <c r="C1235" s="30">
        <v>44970</v>
      </c>
      <c r="D1235" s="31" t="s">
        <v>2528</v>
      </c>
      <c r="E1235" s="32" t="s">
        <v>2529</v>
      </c>
      <c r="F1235" s="31" t="s">
        <v>184</v>
      </c>
      <c r="G1235" s="37">
        <v>0</v>
      </c>
      <c r="H1235" s="31" t="s">
        <v>25</v>
      </c>
      <c r="I1235" s="33">
        <v>0</v>
      </c>
      <c r="J1235" s="33"/>
      <c r="K1235" s="34"/>
      <c r="L1235" s="34">
        <v>0</v>
      </c>
      <c r="M1235" s="35">
        <v>15</v>
      </c>
      <c r="N1235" s="36">
        <v>0</v>
      </c>
      <c r="O1235" s="34">
        <v>0</v>
      </c>
      <c r="P1235" s="36">
        <v>15</v>
      </c>
      <c r="Q1235" s="34">
        <v>0</v>
      </c>
      <c r="R1235" s="34">
        <v>0</v>
      </c>
    </row>
    <row r="1236" spans="1:18" ht="28.5">
      <c r="A1236" s="29" t="str">
        <f>+[1]DATA_PRODUCTO!A1236</f>
        <v xml:space="preserve"> ELE0119 (ADAPTADOR PAR ATUBOS MT METALICOS MACHO Y HEMBRA DE 2 PULGADAS)</v>
      </c>
      <c r="B1236" s="30">
        <v>44970</v>
      </c>
      <c r="C1236" s="30">
        <v>44970</v>
      </c>
      <c r="D1236" s="31" t="s">
        <v>2530</v>
      </c>
      <c r="E1236" s="32" t="s">
        <v>2531</v>
      </c>
      <c r="F1236" s="31" t="s">
        <v>184</v>
      </c>
      <c r="G1236" s="37">
        <v>0</v>
      </c>
      <c r="H1236" s="31" t="s">
        <v>25</v>
      </c>
      <c r="I1236" s="33">
        <v>0</v>
      </c>
      <c r="J1236" s="33"/>
      <c r="K1236" s="34"/>
      <c r="L1236" s="34">
        <v>0</v>
      </c>
      <c r="M1236" s="35">
        <v>4</v>
      </c>
      <c r="N1236" s="36">
        <v>0</v>
      </c>
      <c r="O1236" s="34">
        <v>0</v>
      </c>
      <c r="P1236" s="36">
        <v>4</v>
      </c>
      <c r="Q1236" s="34">
        <v>0</v>
      </c>
      <c r="R1236" s="34">
        <v>0</v>
      </c>
    </row>
    <row r="1237" spans="1:18">
      <c r="A1237" s="29" t="str">
        <f>+[1]DATA_PRODUCTO!A1237</f>
        <v xml:space="preserve"> ELE0120 (CAJA DE PERFIL PARA PLAFON 46 1/2 X 1 METALICOS)</v>
      </c>
      <c r="B1237" s="30">
        <v>44970</v>
      </c>
      <c r="C1237" s="30">
        <v>44970</v>
      </c>
      <c r="D1237" s="31" t="s">
        <v>2532</v>
      </c>
      <c r="E1237" s="32" t="s">
        <v>2533</v>
      </c>
      <c r="F1237" s="31" t="s">
        <v>184</v>
      </c>
      <c r="G1237" s="37">
        <v>0</v>
      </c>
      <c r="H1237" s="31" t="s">
        <v>25</v>
      </c>
      <c r="I1237" s="33">
        <v>0</v>
      </c>
      <c r="J1237" s="33"/>
      <c r="K1237" s="34"/>
      <c r="L1237" s="34">
        <v>0</v>
      </c>
      <c r="M1237" s="35">
        <v>1</v>
      </c>
      <c r="N1237" s="36">
        <v>0</v>
      </c>
      <c r="O1237" s="34">
        <v>0</v>
      </c>
      <c r="P1237" s="36">
        <v>1</v>
      </c>
      <c r="Q1237" s="34">
        <v>0</v>
      </c>
      <c r="R1237" s="34">
        <v>0</v>
      </c>
    </row>
    <row r="1238" spans="1:18">
      <c r="A1238" s="29" t="str">
        <f>+[1]DATA_PRODUCTO!A1238</f>
        <v xml:space="preserve"> ELE0121 (CAJAS OCTAGONALES HG (METAL))</v>
      </c>
      <c r="B1238" s="30">
        <v>44970</v>
      </c>
      <c r="C1238" s="30">
        <v>44970</v>
      </c>
      <c r="D1238" s="31" t="s">
        <v>2534</v>
      </c>
      <c r="E1238" s="32" t="s">
        <v>2535</v>
      </c>
      <c r="F1238" s="31" t="s">
        <v>184</v>
      </c>
      <c r="G1238" s="37">
        <v>0</v>
      </c>
      <c r="H1238" s="31" t="s">
        <v>25</v>
      </c>
      <c r="I1238" s="33">
        <v>0</v>
      </c>
      <c r="J1238" s="33"/>
      <c r="K1238" s="34"/>
      <c r="L1238" s="34">
        <v>0</v>
      </c>
      <c r="M1238" s="35">
        <v>8</v>
      </c>
      <c r="N1238" s="36">
        <v>0</v>
      </c>
      <c r="O1238" s="34">
        <v>0</v>
      </c>
      <c r="P1238" s="36">
        <v>8</v>
      </c>
      <c r="Q1238" s="34">
        <v>0</v>
      </c>
      <c r="R1238" s="34">
        <v>0</v>
      </c>
    </row>
    <row r="1239" spans="1:18">
      <c r="A1239" s="29" t="str">
        <f>+[1]DATA_PRODUCTO!A1239</f>
        <v xml:space="preserve"> ELE0122 (CODO HG (METAL) DE 1 1/2 PULGADAS)</v>
      </c>
      <c r="B1239" s="30">
        <v>44970</v>
      </c>
      <c r="C1239" s="30">
        <v>44970</v>
      </c>
      <c r="D1239" s="31" t="s">
        <v>2536</v>
      </c>
      <c r="E1239" s="32" t="s">
        <v>2537</v>
      </c>
      <c r="F1239" s="31" t="s">
        <v>184</v>
      </c>
      <c r="G1239" s="37">
        <v>0</v>
      </c>
      <c r="H1239" s="31" t="s">
        <v>25</v>
      </c>
      <c r="I1239" s="33">
        <v>0</v>
      </c>
      <c r="J1239" s="33"/>
      <c r="K1239" s="34"/>
      <c r="L1239" s="34">
        <v>0</v>
      </c>
      <c r="M1239" s="35">
        <v>3</v>
      </c>
      <c r="N1239" s="36">
        <v>0</v>
      </c>
      <c r="O1239" s="34">
        <v>0</v>
      </c>
      <c r="P1239" s="36">
        <v>3</v>
      </c>
      <c r="Q1239" s="34">
        <v>0</v>
      </c>
      <c r="R1239" s="34">
        <v>0</v>
      </c>
    </row>
    <row r="1240" spans="1:18">
      <c r="A1240" s="29" t="str">
        <f>+[1]DATA_PRODUCTO!A1240</f>
        <v xml:space="preserve"> ELE0123 (CODO MT DE 2 PULGADAS )</v>
      </c>
      <c r="B1240" s="30">
        <v>44970</v>
      </c>
      <c r="C1240" s="30">
        <v>44970</v>
      </c>
      <c r="D1240" s="31" t="s">
        <v>2538</v>
      </c>
      <c r="E1240" s="32" t="s">
        <v>2539</v>
      </c>
      <c r="F1240" s="31" t="s">
        <v>184</v>
      </c>
      <c r="G1240" s="37">
        <v>0</v>
      </c>
      <c r="H1240" s="31" t="s">
        <v>25</v>
      </c>
      <c r="I1240" s="33">
        <v>0</v>
      </c>
      <c r="J1240" s="33"/>
      <c r="K1240" s="34"/>
      <c r="L1240" s="34">
        <v>0</v>
      </c>
      <c r="M1240" s="35">
        <v>5</v>
      </c>
      <c r="N1240" s="36">
        <v>0</v>
      </c>
      <c r="O1240" s="34">
        <v>0</v>
      </c>
      <c r="P1240" s="36">
        <v>5</v>
      </c>
      <c r="Q1240" s="34">
        <v>0</v>
      </c>
      <c r="R1240" s="34">
        <v>0</v>
      </c>
    </row>
    <row r="1241" spans="1:18">
      <c r="A1241" s="29" t="str">
        <f>+[1]DATA_PRODUCTO!A1241</f>
        <v xml:space="preserve"> ELE0124 (COPLIN HG METAL DE 2 PULGADAS)</v>
      </c>
      <c r="B1241" s="30">
        <v>44970</v>
      </c>
      <c r="C1241" s="30">
        <v>44970</v>
      </c>
      <c r="D1241" s="31" t="s">
        <v>2540</v>
      </c>
      <c r="E1241" s="32" t="s">
        <v>2541</v>
      </c>
      <c r="F1241" s="31" t="s">
        <v>184</v>
      </c>
      <c r="G1241" s="37">
        <v>0</v>
      </c>
      <c r="H1241" s="31" t="s">
        <v>25</v>
      </c>
      <c r="I1241" s="33">
        <v>0</v>
      </c>
      <c r="J1241" s="33"/>
      <c r="K1241" s="34"/>
      <c r="L1241" s="34">
        <v>0</v>
      </c>
      <c r="M1241" s="35">
        <v>15</v>
      </c>
      <c r="N1241" s="36">
        <v>0</v>
      </c>
      <c r="O1241" s="34">
        <v>0</v>
      </c>
      <c r="P1241" s="36">
        <v>15</v>
      </c>
      <c r="Q1241" s="34">
        <v>0</v>
      </c>
      <c r="R1241" s="34">
        <v>0</v>
      </c>
    </row>
    <row r="1242" spans="1:18">
      <c r="A1242" s="29" t="str">
        <f>+[1]DATA_PRODUCTO!A1242</f>
        <v xml:space="preserve"> ELE0125 (REGISTRO HG (METAL) 10X10 PULGADAS)</v>
      </c>
      <c r="B1242" s="30">
        <v>44970</v>
      </c>
      <c r="C1242" s="30">
        <v>44970</v>
      </c>
      <c r="D1242" s="31" t="s">
        <v>2542</v>
      </c>
      <c r="E1242" s="32" t="s">
        <v>2543</v>
      </c>
      <c r="F1242" s="31" t="s">
        <v>184</v>
      </c>
      <c r="G1242" s="37">
        <v>0</v>
      </c>
      <c r="H1242" s="31" t="s">
        <v>25</v>
      </c>
      <c r="I1242" s="33">
        <v>0</v>
      </c>
      <c r="J1242" s="33"/>
      <c r="K1242" s="34"/>
      <c r="L1242" s="34">
        <v>0</v>
      </c>
      <c r="M1242" s="35">
        <v>3</v>
      </c>
      <c r="N1242" s="36">
        <v>0</v>
      </c>
      <c r="O1242" s="34">
        <v>0</v>
      </c>
      <c r="P1242" s="36">
        <v>3</v>
      </c>
      <c r="Q1242" s="34">
        <v>0</v>
      </c>
      <c r="R1242" s="34">
        <v>0</v>
      </c>
    </row>
    <row r="1243" spans="1:18">
      <c r="A1243" s="29" t="str">
        <f>+[1]DATA_PRODUCTO!A1243</f>
        <v xml:space="preserve"> ELE0126 (REGISTRO HG (METAL) 6X6 PULGADAS)</v>
      </c>
      <c r="B1243" s="30">
        <v>44970</v>
      </c>
      <c r="C1243" s="30">
        <v>44970</v>
      </c>
      <c r="D1243" s="31" t="s">
        <v>2544</v>
      </c>
      <c r="E1243" s="32" t="s">
        <v>2545</v>
      </c>
      <c r="F1243" s="31" t="s">
        <v>184</v>
      </c>
      <c r="G1243" s="37">
        <v>0</v>
      </c>
      <c r="H1243" s="31" t="s">
        <v>25</v>
      </c>
      <c r="I1243" s="33">
        <v>0</v>
      </c>
      <c r="J1243" s="33"/>
      <c r="K1243" s="34"/>
      <c r="L1243" s="34">
        <v>0</v>
      </c>
      <c r="M1243" s="35">
        <v>1</v>
      </c>
      <c r="N1243" s="36">
        <v>0</v>
      </c>
      <c r="O1243" s="34">
        <v>0</v>
      </c>
      <c r="P1243" s="36">
        <v>1</v>
      </c>
      <c r="Q1243" s="34">
        <v>0</v>
      </c>
      <c r="R1243" s="34">
        <v>0</v>
      </c>
    </row>
    <row r="1244" spans="1:18">
      <c r="A1244" s="29" t="str">
        <f>+[1]DATA_PRODUCTO!A1244</f>
        <v xml:space="preserve"> ELE0127 (REGISTRO HG (METAL) 8X8 PULGADAS)</v>
      </c>
      <c r="B1244" s="30">
        <v>44970</v>
      </c>
      <c r="C1244" s="30">
        <v>44970</v>
      </c>
      <c r="D1244" s="31" t="s">
        <v>2546</v>
      </c>
      <c r="E1244" s="32" t="s">
        <v>2547</v>
      </c>
      <c r="F1244" s="31" t="s">
        <v>184</v>
      </c>
      <c r="G1244" s="37">
        <v>0</v>
      </c>
      <c r="H1244" s="31" t="s">
        <v>25</v>
      </c>
      <c r="I1244" s="33">
        <v>0</v>
      </c>
      <c r="J1244" s="33"/>
      <c r="K1244" s="34"/>
      <c r="L1244" s="34">
        <v>0</v>
      </c>
      <c r="M1244" s="35">
        <v>1</v>
      </c>
      <c r="N1244" s="36">
        <v>0</v>
      </c>
      <c r="O1244" s="34">
        <v>0</v>
      </c>
      <c r="P1244" s="36">
        <v>1</v>
      </c>
      <c r="Q1244" s="34">
        <v>0</v>
      </c>
      <c r="R1244" s="34">
        <v>0</v>
      </c>
    </row>
    <row r="1245" spans="1:18">
      <c r="A1245" s="29" t="str">
        <f>+[1]DATA_PRODUCTO!A1245</f>
        <v xml:space="preserve"> ELE0128 (TAPAS MAMEY SOLAS)</v>
      </c>
      <c r="B1245" s="30">
        <v>44970</v>
      </c>
      <c r="C1245" s="30">
        <v>44970</v>
      </c>
      <c r="D1245" s="31" t="s">
        <v>2548</v>
      </c>
      <c r="E1245" s="32" t="s">
        <v>2549</v>
      </c>
      <c r="F1245" s="31" t="s">
        <v>184</v>
      </c>
      <c r="G1245" s="37">
        <v>0</v>
      </c>
      <c r="H1245" s="31" t="s">
        <v>25</v>
      </c>
      <c r="I1245" s="33">
        <v>0</v>
      </c>
      <c r="J1245" s="33"/>
      <c r="K1245" s="34"/>
      <c r="L1245" s="34">
        <v>0</v>
      </c>
      <c r="M1245" s="35">
        <v>14</v>
      </c>
      <c r="N1245" s="36">
        <v>2</v>
      </c>
      <c r="O1245" s="34">
        <v>0</v>
      </c>
      <c r="P1245" s="36">
        <v>12</v>
      </c>
      <c r="Q1245" s="34">
        <v>0</v>
      </c>
      <c r="R1245" s="34">
        <v>0</v>
      </c>
    </row>
    <row r="1246" spans="1:18">
      <c r="A1246" s="29" t="str">
        <f>+[1]DATA_PRODUCTO!A1246</f>
        <v xml:space="preserve"> ELE0129 (TOMA CORRIENTES BLANCOS MARCA KOLNY)</v>
      </c>
      <c r="B1246" s="30">
        <v>44970</v>
      </c>
      <c r="C1246" s="30">
        <v>44970</v>
      </c>
      <c r="D1246" s="31" t="s">
        <v>2550</v>
      </c>
      <c r="E1246" s="32" t="s">
        <v>2551</v>
      </c>
      <c r="F1246" s="31" t="s">
        <v>184</v>
      </c>
      <c r="G1246" s="37">
        <v>0</v>
      </c>
      <c r="H1246" s="31" t="s">
        <v>25</v>
      </c>
      <c r="I1246" s="33">
        <v>0</v>
      </c>
      <c r="J1246" s="33"/>
      <c r="K1246" s="34"/>
      <c r="L1246" s="34">
        <v>0</v>
      </c>
      <c r="M1246" s="35">
        <v>25</v>
      </c>
      <c r="N1246" s="36">
        <v>27</v>
      </c>
      <c r="O1246" s="34">
        <v>2</v>
      </c>
      <c r="P1246" s="36">
        <v>0</v>
      </c>
      <c r="Q1246" s="34">
        <v>0</v>
      </c>
      <c r="R1246" s="34">
        <v>0</v>
      </c>
    </row>
    <row r="1247" spans="1:18">
      <c r="A1247" s="29" t="str">
        <f>+[1]DATA_PRODUCTO!A1247</f>
        <v xml:space="preserve"> ELE0130 (TOMA CORRIENTES MAMEY CON SU TAPA)</v>
      </c>
      <c r="B1247" s="30">
        <v>44970</v>
      </c>
      <c r="C1247" s="30">
        <v>44970</v>
      </c>
      <c r="D1247" s="31" t="s">
        <v>2552</v>
      </c>
      <c r="E1247" s="32" t="s">
        <v>2553</v>
      </c>
      <c r="F1247" s="31" t="s">
        <v>184</v>
      </c>
      <c r="G1247" s="37">
        <v>0</v>
      </c>
      <c r="H1247" s="31" t="s">
        <v>25</v>
      </c>
      <c r="I1247" s="33">
        <v>0</v>
      </c>
      <c r="J1247" s="33"/>
      <c r="K1247" s="34"/>
      <c r="L1247" s="34">
        <v>0</v>
      </c>
      <c r="M1247" s="35">
        <v>20</v>
      </c>
      <c r="N1247" s="36">
        <v>30</v>
      </c>
      <c r="O1247" s="34">
        <v>13</v>
      </c>
      <c r="P1247" s="36">
        <v>3</v>
      </c>
      <c r="Q1247" s="34">
        <v>0</v>
      </c>
      <c r="R1247" s="34">
        <v>0</v>
      </c>
    </row>
    <row r="1248" spans="1:18">
      <c r="A1248" s="29" t="str">
        <f>+[1]DATA_PRODUCTO!A1248</f>
        <v xml:space="preserve"> MAN0044 (PEGAMENTO DE CERAMICAS (PEGATODO))</v>
      </c>
      <c r="B1248" s="30">
        <v>44970</v>
      </c>
      <c r="C1248" s="30">
        <v>44970</v>
      </c>
      <c r="D1248" s="31" t="s">
        <v>2554</v>
      </c>
      <c r="E1248" s="32" t="s">
        <v>2555</v>
      </c>
      <c r="F1248" s="31" t="s">
        <v>1015</v>
      </c>
      <c r="G1248" s="37">
        <v>0</v>
      </c>
      <c r="H1248" s="31" t="s">
        <v>25</v>
      </c>
      <c r="I1248" s="33">
        <v>0</v>
      </c>
      <c r="J1248" s="33"/>
      <c r="K1248" s="34"/>
      <c r="L1248" s="34">
        <v>0</v>
      </c>
      <c r="M1248" s="35">
        <v>15</v>
      </c>
      <c r="N1248" s="36">
        <v>15</v>
      </c>
      <c r="O1248" s="34">
        <v>0</v>
      </c>
      <c r="P1248" s="36">
        <v>0</v>
      </c>
      <c r="Q1248" s="34">
        <v>0</v>
      </c>
      <c r="R1248" s="34">
        <v>0</v>
      </c>
    </row>
    <row r="1249" spans="1:18">
      <c r="A1249" s="29" t="str">
        <f>+[1]DATA_PRODUCTO!A1249</f>
        <v xml:space="preserve"> MAN0045 (FUNDA DE CEMENTO GRIS)</v>
      </c>
      <c r="B1249" s="30">
        <v>44970</v>
      </c>
      <c r="C1249" s="30">
        <v>44970</v>
      </c>
      <c r="D1249" s="31" t="s">
        <v>2556</v>
      </c>
      <c r="E1249" s="32" t="s">
        <v>2557</v>
      </c>
      <c r="F1249" s="31" t="s">
        <v>1015</v>
      </c>
      <c r="G1249" s="37">
        <v>0</v>
      </c>
      <c r="H1249" s="31" t="s">
        <v>25</v>
      </c>
      <c r="I1249" s="33">
        <v>0</v>
      </c>
      <c r="J1249" s="33"/>
      <c r="K1249" s="34"/>
      <c r="L1249" s="34">
        <v>0</v>
      </c>
      <c r="M1249" s="35">
        <v>1</v>
      </c>
      <c r="N1249" s="36">
        <v>1</v>
      </c>
      <c r="O1249" s="34">
        <v>0</v>
      </c>
      <c r="P1249" s="36">
        <v>0</v>
      </c>
      <c r="Q1249" s="34">
        <v>0</v>
      </c>
      <c r="R1249" s="34">
        <v>0</v>
      </c>
    </row>
    <row r="1250" spans="1:18" ht="28.5">
      <c r="A1250" s="29" t="str">
        <f>+[1]DATA_PRODUCTO!A1250</f>
        <v xml:space="preserve"> PRO0032 (ASTAS DE 8 PIES DESARMABLES EN PINO COLOR CAOBA)</v>
      </c>
      <c r="B1250" s="30">
        <v>44942</v>
      </c>
      <c r="C1250" s="30">
        <v>44942</v>
      </c>
      <c r="D1250" s="31" t="s">
        <v>2558</v>
      </c>
      <c r="E1250" s="32" t="s">
        <v>2187</v>
      </c>
      <c r="F1250" s="31" t="s">
        <v>1983</v>
      </c>
      <c r="G1250" s="37">
        <v>0</v>
      </c>
      <c r="H1250" s="31" t="s">
        <v>25</v>
      </c>
      <c r="I1250" s="33">
        <v>0</v>
      </c>
      <c r="J1250" s="33"/>
      <c r="K1250" s="34"/>
      <c r="L1250" s="34">
        <v>0</v>
      </c>
      <c r="M1250" s="35">
        <v>4</v>
      </c>
      <c r="N1250" s="36">
        <v>2</v>
      </c>
      <c r="O1250" s="34">
        <v>0</v>
      </c>
      <c r="P1250" s="36">
        <v>2</v>
      </c>
      <c r="Q1250" s="34">
        <v>0</v>
      </c>
      <c r="R1250" s="34">
        <v>0</v>
      </c>
    </row>
    <row r="1251" spans="1:18" ht="28.5">
      <c r="A1251" s="29" t="str">
        <f>+[1]DATA_PRODUCTO!A1251</f>
        <v xml:space="preserve"> PRO0033 (BANDERAS DE LA REPUBLICA DOMINICANA EN SEDA DE 48"X74", PARA INTERIOR CON BORLA)</v>
      </c>
      <c r="B1251" s="30">
        <v>44942</v>
      </c>
      <c r="C1251" s="30">
        <v>44942</v>
      </c>
      <c r="D1251" s="31" t="s">
        <v>2559</v>
      </c>
      <c r="E1251" s="32" t="s">
        <v>2560</v>
      </c>
      <c r="F1251" s="31" t="s">
        <v>1983</v>
      </c>
      <c r="G1251" s="37">
        <v>0</v>
      </c>
      <c r="H1251" s="31" t="s">
        <v>25</v>
      </c>
      <c r="I1251" s="33">
        <v>0</v>
      </c>
      <c r="J1251" s="33"/>
      <c r="K1251" s="34"/>
      <c r="L1251" s="34">
        <v>0</v>
      </c>
      <c r="M1251" s="35">
        <v>5</v>
      </c>
      <c r="N1251" s="36">
        <v>1</v>
      </c>
      <c r="O1251" s="34">
        <v>0</v>
      </c>
      <c r="P1251" s="36">
        <v>4</v>
      </c>
      <c r="Q1251" s="34">
        <v>0</v>
      </c>
      <c r="R1251" s="34">
        <v>0</v>
      </c>
    </row>
    <row r="1252" spans="1:18" ht="28.5">
      <c r="A1252" s="29" t="str">
        <f>+[1]DATA_PRODUCTO!A1252</f>
        <v xml:space="preserve"> PRO0034 (BANDERAS DE LA REPUBLICA DOMINICANA EN TELA DE 48"X74", PARA EXTERIOR.      )</v>
      </c>
      <c r="B1252" s="30">
        <v>44942</v>
      </c>
      <c r="C1252" s="30">
        <v>44942</v>
      </c>
      <c r="D1252" s="31" t="s">
        <v>2561</v>
      </c>
      <c r="E1252" s="32" t="s">
        <v>2562</v>
      </c>
      <c r="F1252" s="31" t="s">
        <v>1983</v>
      </c>
      <c r="G1252" s="37">
        <v>0</v>
      </c>
      <c r="H1252" s="31" t="s">
        <v>25</v>
      </c>
      <c r="I1252" s="33">
        <v>0</v>
      </c>
      <c r="J1252" s="33"/>
      <c r="K1252" s="34"/>
      <c r="L1252" s="34">
        <v>0</v>
      </c>
      <c r="M1252" s="35">
        <v>12</v>
      </c>
      <c r="N1252" s="36">
        <v>7</v>
      </c>
      <c r="O1252" s="34">
        <v>0</v>
      </c>
      <c r="P1252" s="36">
        <v>5</v>
      </c>
      <c r="Q1252" s="34">
        <v>0</v>
      </c>
      <c r="R1252" s="34">
        <v>0</v>
      </c>
    </row>
    <row r="1253" spans="1:18">
      <c r="A1253" s="29" t="str">
        <f>+[1]DATA_PRODUCTO!A1253</f>
        <v xml:space="preserve"> ELE0131 (PIES DE ALAMBRE THHN No.2 AZUL ECOPLUS)</v>
      </c>
      <c r="B1253" s="30">
        <v>44967</v>
      </c>
      <c r="C1253" s="30">
        <v>44967</v>
      </c>
      <c r="D1253" s="31" t="s">
        <v>2563</v>
      </c>
      <c r="E1253" s="32" t="s">
        <v>2564</v>
      </c>
      <c r="F1253" s="31" t="s">
        <v>184</v>
      </c>
      <c r="G1253" s="37">
        <v>0</v>
      </c>
      <c r="H1253" s="31" t="s">
        <v>191</v>
      </c>
      <c r="I1253" s="33">
        <v>0</v>
      </c>
      <c r="J1253" s="33"/>
      <c r="K1253" s="34"/>
      <c r="L1253" s="34">
        <v>0</v>
      </c>
      <c r="M1253" s="35">
        <v>75</v>
      </c>
      <c r="N1253" s="36">
        <v>75</v>
      </c>
      <c r="O1253" s="34">
        <v>0</v>
      </c>
      <c r="P1253" s="36">
        <v>0</v>
      </c>
      <c r="Q1253" s="34">
        <v>0</v>
      </c>
      <c r="R1253" s="34">
        <v>0</v>
      </c>
    </row>
    <row r="1254" spans="1:18">
      <c r="A1254" s="29" t="str">
        <f>+[1]DATA_PRODUCTO!A1254</f>
        <v xml:space="preserve"> ELE0132 (PIES DE ALAMBRE THHN No.2 BLANCO ECOPLUS)</v>
      </c>
      <c r="B1254" s="30">
        <v>44967</v>
      </c>
      <c r="C1254" s="30">
        <v>44967</v>
      </c>
      <c r="D1254" s="31" t="s">
        <v>2565</v>
      </c>
      <c r="E1254" s="32" t="s">
        <v>2566</v>
      </c>
      <c r="F1254" s="31" t="s">
        <v>184</v>
      </c>
      <c r="G1254" s="37">
        <v>0</v>
      </c>
      <c r="H1254" s="31" t="s">
        <v>191</v>
      </c>
      <c r="I1254" s="33">
        <v>0</v>
      </c>
      <c r="J1254" s="33"/>
      <c r="K1254" s="34"/>
      <c r="L1254" s="34">
        <v>0</v>
      </c>
      <c r="M1254" s="35">
        <v>150</v>
      </c>
      <c r="N1254" s="36">
        <v>150</v>
      </c>
      <c r="O1254" s="34">
        <v>0</v>
      </c>
      <c r="P1254" s="36">
        <v>0</v>
      </c>
      <c r="Q1254" s="34">
        <v>0</v>
      </c>
      <c r="R1254" s="34">
        <v>0</v>
      </c>
    </row>
    <row r="1255" spans="1:18">
      <c r="A1255" s="29" t="str">
        <f>+[1]DATA_PRODUCTO!A1255</f>
        <v xml:space="preserve"> ELE0133 (CONECTOR EMPALME No.2 S3/KS22)</v>
      </c>
      <c r="B1255" s="30">
        <v>44967</v>
      </c>
      <c r="C1255" s="30">
        <v>44967</v>
      </c>
      <c r="D1255" s="31" t="s">
        <v>2567</v>
      </c>
      <c r="E1255" s="32" t="s">
        <v>2568</v>
      </c>
      <c r="F1255" s="31" t="s">
        <v>184</v>
      </c>
      <c r="G1255" s="37">
        <v>0</v>
      </c>
      <c r="H1255" s="31" t="s">
        <v>25</v>
      </c>
      <c r="I1255" s="33">
        <v>0</v>
      </c>
      <c r="J1255" s="33"/>
      <c r="K1255" s="34"/>
      <c r="L1255" s="34">
        <v>0</v>
      </c>
      <c r="M1255" s="35">
        <v>3</v>
      </c>
      <c r="N1255" s="36">
        <v>3</v>
      </c>
      <c r="O1255" s="34">
        <v>0</v>
      </c>
      <c r="P1255" s="36">
        <v>0</v>
      </c>
      <c r="Q1255" s="34">
        <v>0</v>
      </c>
      <c r="R1255" s="34">
        <v>0</v>
      </c>
    </row>
    <row r="1256" spans="1:18">
      <c r="A1256" s="29" t="str">
        <f>+[1]DATA_PRODUCTO!A1256</f>
        <v xml:space="preserve"> ELE0134 (CURVA PVC 1 PULGADA)</v>
      </c>
      <c r="B1256" s="30">
        <v>44967</v>
      </c>
      <c r="C1256" s="30">
        <v>44967</v>
      </c>
      <c r="D1256" s="31" t="s">
        <v>2569</v>
      </c>
      <c r="E1256" s="32" t="s">
        <v>2570</v>
      </c>
      <c r="F1256" s="31" t="s">
        <v>184</v>
      </c>
      <c r="G1256" s="37">
        <v>0</v>
      </c>
      <c r="H1256" s="31" t="s">
        <v>25</v>
      </c>
      <c r="I1256" s="33">
        <v>0</v>
      </c>
      <c r="J1256" s="33"/>
      <c r="K1256" s="34"/>
      <c r="L1256" s="34">
        <v>0</v>
      </c>
      <c r="M1256" s="35">
        <v>2</v>
      </c>
      <c r="N1256" s="36">
        <v>2</v>
      </c>
      <c r="O1256" s="34">
        <v>0</v>
      </c>
      <c r="P1256" s="36">
        <v>0</v>
      </c>
      <c r="Q1256" s="34">
        <v>0</v>
      </c>
      <c r="R1256" s="34">
        <v>0</v>
      </c>
    </row>
    <row r="1257" spans="1:18">
      <c r="A1257" s="29" t="str">
        <f>+[1]DATA_PRODUCTO!A1257</f>
        <v xml:space="preserve"> ELE0135 (TAPE DE GOMA 3M SCOTH No.23)</v>
      </c>
      <c r="B1257" s="30">
        <v>44967</v>
      </c>
      <c r="C1257" s="30">
        <v>44967</v>
      </c>
      <c r="D1257" s="31" t="s">
        <v>2571</v>
      </c>
      <c r="E1257" s="32" t="s">
        <v>2572</v>
      </c>
      <c r="F1257" s="31" t="s">
        <v>184</v>
      </c>
      <c r="G1257" s="37">
        <v>0</v>
      </c>
      <c r="H1257" s="31" t="s">
        <v>25</v>
      </c>
      <c r="I1257" s="33">
        <v>0</v>
      </c>
      <c r="J1257" s="33"/>
      <c r="K1257" s="34"/>
      <c r="L1257" s="34">
        <v>0</v>
      </c>
      <c r="M1257" s="35">
        <v>1</v>
      </c>
      <c r="N1257" s="36">
        <v>1</v>
      </c>
      <c r="O1257" s="34">
        <v>0</v>
      </c>
      <c r="P1257" s="36">
        <v>0</v>
      </c>
      <c r="Q1257" s="34">
        <v>0</v>
      </c>
      <c r="R1257" s="34">
        <v>0</v>
      </c>
    </row>
    <row r="1258" spans="1:18">
      <c r="A1258" s="29" t="str">
        <f>+[1]DATA_PRODUCTO!A1258</f>
        <v xml:space="preserve"> ELE0136 (TUBO PVC 1X19 SDR-26)</v>
      </c>
      <c r="B1258" s="30">
        <v>44967</v>
      </c>
      <c r="C1258" s="30">
        <v>44967</v>
      </c>
      <c r="D1258" s="31" t="s">
        <v>2573</v>
      </c>
      <c r="E1258" s="32" t="s">
        <v>2574</v>
      </c>
      <c r="F1258" s="31" t="s">
        <v>184</v>
      </c>
      <c r="G1258" s="37">
        <v>0</v>
      </c>
      <c r="H1258" s="31" t="s">
        <v>25</v>
      </c>
      <c r="I1258" s="33">
        <v>0</v>
      </c>
      <c r="J1258" s="33"/>
      <c r="K1258" s="34"/>
      <c r="L1258" s="34">
        <v>0</v>
      </c>
      <c r="M1258" s="35">
        <v>2</v>
      </c>
      <c r="N1258" s="36">
        <v>2</v>
      </c>
      <c r="O1258" s="34">
        <v>0</v>
      </c>
      <c r="P1258" s="36">
        <v>0</v>
      </c>
      <c r="Q1258" s="34">
        <v>0</v>
      </c>
      <c r="R1258" s="34">
        <v>0</v>
      </c>
    </row>
    <row r="1259" spans="1:18">
      <c r="A1259" s="29" t="str">
        <f>+[1]DATA_PRODUCTO!A1259</f>
        <v xml:space="preserve"> ELE0137 (PANEL LED PLAFOND 2X2 45W 3000K)</v>
      </c>
      <c r="B1259" s="30">
        <v>44967</v>
      </c>
      <c r="C1259" s="30">
        <v>44967</v>
      </c>
      <c r="D1259" s="31" t="s">
        <v>2575</v>
      </c>
      <c r="E1259" s="32" t="s">
        <v>2576</v>
      </c>
      <c r="F1259" s="31" t="s">
        <v>184</v>
      </c>
      <c r="G1259" s="37">
        <v>0</v>
      </c>
      <c r="H1259" s="31" t="s">
        <v>25</v>
      </c>
      <c r="I1259" s="33">
        <v>0</v>
      </c>
      <c r="J1259" s="33"/>
      <c r="K1259" s="34"/>
      <c r="L1259" s="34">
        <v>0</v>
      </c>
      <c r="M1259" s="35">
        <v>6</v>
      </c>
      <c r="N1259" s="36">
        <v>6</v>
      </c>
      <c r="O1259" s="34">
        <v>0</v>
      </c>
      <c r="P1259" s="36">
        <v>0</v>
      </c>
      <c r="Q1259" s="34">
        <v>0</v>
      </c>
      <c r="R1259" s="34">
        <v>0</v>
      </c>
    </row>
    <row r="1260" spans="1:18" ht="28.5">
      <c r="A1260" s="29" t="str">
        <f>+[1]DATA_PRODUCTO!A1260</f>
        <v xml:space="preserve"> COM0078 (IMPRESIÓN BANNER FULL COLOR MATE 31X80 PULGADAS)</v>
      </c>
      <c r="B1260" s="30">
        <v>44978</v>
      </c>
      <c r="C1260" s="30">
        <v>44978</v>
      </c>
      <c r="D1260" s="31" t="s">
        <v>2577</v>
      </c>
      <c r="E1260" s="32" t="s">
        <v>2578</v>
      </c>
      <c r="F1260" s="31" t="s">
        <v>110</v>
      </c>
      <c r="G1260" s="37">
        <v>0</v>
      </c>
      <c r="H1260" s="31" t="s">
        <v>25</v>
      </c>
      <c r="I1260" s="33">
        <v>0</v>
      </c>
      <c r="J1260" s="33"/>
      <c r="K1260" s="34"/>
      <c r="L1260" s="34">
        <v>0</v>
      </c>
      <c r="M1260" s="35">
        <v>9</v>
      </c>
      <c r="N1260" s="36">
        <v>9</v>
      </c>
      <c r="O1260" s="34">
        <v>0</v>
      </c>
      <c r="P1260" s="36">
        <v>0</v>
      </c>
      <c r="Q1260" s="34">
        <v>3850</v>
      </c>
      <c r="R1260" s="34">
        <v>0</v>
      </c>
    </row>
    <row r="1261" spans="1:18">
      <c r="A1261" s="29" t="str">
        <f>+[1]DATA_PRODUCTO!A1261</f>
        <v xml:space="preserve"> COM0079 (ROLL UP BANNER (PORTA BANNER) 31X80 PULGADAS)</v>
      </c>
      <c r="B1261" s="30">
        <v>44978</v>
      </c>
      <c r="C1261" s="30">
        <v>44978</v>
      </c>
      <c r="D1261" s="31" t="s">
        <v>2579</v>
      </c>
      <c r="E1261" s="32" t="s">
        <v>2580</v>
      </c>
      <c r="F1261" s="31" t="s">
        <v>110</v>
      </c>
      <c r="G1261" s="37">
        <v>0</v>
      </c>
      <c r="H1261" s="31" t="s">
        <v>25</v>
      </c>
      <c r="I1261" s="33">
        <v>0</v>
      </c>
      <c r="J1261" s="33"/>
      <c r="K1261" s="34"/>
      <c r="L1261" s="34">
        <v>0</v>
      </c>
      <c r="M1261" s="35">
        <v>9</v>
      </c>
      <c r="N1261" s="36">
        <v>9</v>
      </c>
      <c r="O1261" s="34">
        <v>0</v>
      </c>
      <c r="P1261" s="36">
        <v>0</v>
      </c>
      <c r="Q1261" s="34">
        <v>12675</v>
      </c>
      <c r="R1261" s="34">
        <v>0</v>
      </c>
    </row>
    <row r="1262" spans="1:18" ht="28.5">
      <c r="A1262" s="29" t="str">
        <f>+[1]DATA_PRODUCTO!A1262</f>
        <v>COMUNICACIONES COM0080 (IMPRESIÓN FLAYERS, LEGAL 265X356mm, FULL COLOR, PAPEL SATINADO (PLASTIFICADO))</v>
      </c>
      <c r="B1262" s="30">
        <v>44978</v>
      </c>
      <c r="C1262" s="30">
        <v>44978</v>
      </c>
      <c r="D1262" s="31" t="s">
        <v>2581</v>
      </c>
      <c r="E1262" s="32" t="s">
        <v>2582</v>
      </c>
      <c r="F1262" s="31" t="s">
        <v>110</v>
      </c>
      <c r="G1262" s="37">
        <v>0</v>
      </c>
      <c r="H1262" s="31" t="s">
        <v>25</v>
      </c>
      <c r="I1262" s="33">
        <v>0</v>
      </c>
      <c r="J1262" s="33"/>
      <c r="K1262" s="34"/>
      <c r="L1262" s="34">
        <v>0</v>
      </c>
      <c r="M1262" s="35">
        <v>50</v>
      </c>
      <c r="N1262" s="36">
        <v>50</v>
      </c>
      <c r="O1262" s="34">
        <v>0</v>
      </c>
      <c r="P1262" s="36">
        <v>0</v>
      </c>
      <c r="Q1262" s="34">
        <v>300</v>
      </c>
      <c r="R1262" s="34">
        <v>0</v>
      </c>
    </row>
    <row r="1263" spans="1:18">
      <c r="A1263" s="29" t="str">
        <f>+[1]DATA_PRODUCTO!A1263</f>
        <v xml:space="preserve"> COM0081 (PODIUM TOPE  BASE NEGRA)</v>
      </c>
      <c r="B1263" s="30">
        <v>44992</v>
      </c>
      <c r="C1263" s="30">
        <v>44992</v>
      </c>
      <c r="D1263" s="31" t="s">
        <v>2583</v>
      </c>
      <c r="E1263" s="32" t="s">
        <v>2584</v>
      </c>
      <c r="F1263" s="31" t="s">
        <v>110</v>
      </c>
      <c r="G1263" s="37">
        <v>0</v>
      </c>
      <c r="H1263" s="31" t="s">
        <v>25</v>
      </c>
      <c r="I1263" s="33">
        <v>0</v>
      </c>
      <c r="J1263" s="33"/>
      <c r="K1263" s="34"/>
      <c r="L1263" s="34">
        <v>0</v>
      </c>
      <c r="M1263" s="35">
        <v>1</v>
      </c>
      <c r="N1263" s="36">
        <v>1</v>
      </c>
      <c r="O1263" s="34">
        <v>0</v>
      </c>
      <c r="P1263" s="36">
        <v>0</v>
      </c>
      <c r="Q1263" s="34">
        <v>65700</v>
      </c>
      <c r="R1263" s="34">
        <v>0</v>
      </c>
    </row>
    <row r="1264" spans="1:18" ht="28.5">
      <c r="A1264" s="29" t="str">
        <f>+[1]DATA_PRODUCTO!A1264</f>
        <v xml:space="preserve"> TEG0007 (DISCOS DE ESTADO SOLIDO SSD 256 GB, 2.5 PULGADAS SATA NEGRO)</v>
      </c>
      <c r="B1264" s="30">
        <v>44991</v>
      </c>
      <c r="C1264" s="30">
        <v>44991</v>
      </c>
      <c r="D1264" s="31" t="s">
        <v>2585</v>
      </c>
      <c r="E1264" s="32" t="s">
        <v>2586</v>
      </c>
      <c r="F1264" s="31" t="s">
        <v>2044</v>
      </c>
      <c r="G1264" s="37">
        <v>0</v>
      </c>
      <c r="H1264" s="31" t="s">
        <v>25</v>
      </c>
      <c r="I1264" s="33">
        <v>0</v>
      </c>
      <c r="J1264" s="33"/>
      <c r="K1264" s="34"/>
      <c r="L1264" s="34">
        <v>0</v>
      </c>
      <c r="M1264" s="35">
        <v>50</v>
      </c>
      <c r="N1264" s="36">
        <v>50</v>
      </c>
      <c r="O1264" s="34">
        <v>0</v>
      </c>
      <c r="P1264" s="36">
        <v>0</v>
      </c>
      <c r="Q1264" s="34">
        <v>3360.83</v>
      </c>
      <c r="R1264" s="34">
        <v>0</v>
      </c>
    </row>
    <row r="1265" spans="1:18" ht="28.5">
      <c r="A1265" s="29" t="str">
        <f>+[1]DATA_PRODUCTO!A1265</f>
        <v xml:space="preserve"> TEG0008 (DISCO DURO 2TB CON ENTRADA USB, DE ALTA CONECTIVIDAD)</v>
      </c>
      <c r="B1265" s="30">
        <v>44991</v>
      </c>
      <c r="C1265" s="30">
        <v>44991</v>
      </c>
      <c r="D1265" s="31" t="s">
        <v>2587</v>
      </c>
      <c r="E1265" s="32" t="s">
        <v>2588</v>
      </c>
      <c r="F1265" s="31" t="s">
        <v>2044</v>
      </c>
      <c r="G1265" s="37">
        <v>0</v>
      </c>
      <c r="H1265" s="31" t="s">
        <v>25</v>
      </c>
      <c r="I1265" s="33">
        <v>0</v>
      </c>
      <c r="J1265" s="33"/>
      <c r="K1265" s="34"/>
      <c r="L1265" s="34">
        <v>0</v>
      </c>
      <c r="M1265" s="35">
        <v>1</v>
      </c>
      <c r="N1265" s="36">
        <v>1</v>
      </c>
      <c r="O1265" s="34">
        <v>0</v>
      </c>
      <c r="P1265" s="36">
        <v>0</v>
      </c>
      <c r="Q1265" s="34">
        <v>5516.14</v>
      </c>
      <c r="R1265" s="34">
        <v>0</v>
      </c>
    </row>
    <row r="1266" spans="1:18" ht="28.5">
      <c r="A1266" s="29" t="str">
        <f>+[1]DATA_PRODUCTO!A1266</f>
        <v xml:space="preserve"> INT0078 (VALLAS DE CONTROL TEMPORAL 110CMX60CM (SON DE LAS ENCONTRADAS EN ALMACEN DE LICENCIA))</v>
      </c>
      <c r="B1266" s="30">
        <v>44592</v>
      </c>
      <c r="C1266" s="30">
        <v>44592</v>
      </c>
      <c r="D1266" s="31" t="s">
        <v>2589</v>
      </c>
      <c r="E1266" s="32" t="s">
        <v>2590</v>
      </c>
      <c r="F1266" s="31" t="s">
        <v>882</v>
      </c>
      <c r="G1266" s="37">
        <v>0</v>
      </c>
      <c r="H1266" s="31" t="s">
        <v>25</v>
      </c>
      <c r="I1266" s="33">
        <v>0</v>
      </c>
      <c r="J1266" s="33"/>
      <c r="K1266" s="34"/>
      <c r="L1266" s="34">
        <v>0</v>
      </c>
      <c r="M1266" s="35">
        <v>44</v>
      </c>
      <c r="N1266" s="36">
        <v>36</v>
      </c>
      <c r="O1266" s="34">
        <v>0</v>
      </c>
      <c r="P1266" s="36">
        <v>8</v>
      </c>
      <c r="Q1266" s="34">
        <v>0</v>
      </c>
      <c r="R1266" s="34">
        <v>0</v>
      </c>
    </row>
    <row r="1267" spans="1:18">
      <c r="A1267" s="29" t="str">
        <f>+[1]DATA_PRODUCTO!A1267</f>
        <v xml:space="preserve"> TEG0009 (LAPTP LENOVO IDEAPAD 5 14 LTL05 14")</v>
      </c>
      <c r="B1267" s="30">
        <v>45015</v>
      </c>
      <c r="C1267" s="30">
        <v>45015</v>
      </c>
      <c r="D1267" s="31" t="s">
        <v>2591</v>
      </c>
      <c r="E1267" s="32" t="s">
        <v>2592</v>
      </c>
      <c r="F1267" s="31" t="s">
        <v>2044</v>
      </c>
      <c r="G1267" s="37">
        <v>0</v>
      </c>
      <c r="H1267" s="31" t="s">
        <v>25</v>
      </c>
      <c r="I1267" s="33">
        <v>0</v>
      </c>
      <c r="J1267" s="33"/>
      <c r="K1267" s="34"/>
      <c r="L1267" s="34">
        <v>0</v>
      </c>
      <c r="M1267" s="35">
        <v>4</v>
      </c>
      <c r="N1267" s="36">
        <v>4</v>
      </c>
      <c r="O1267" s="34">
        <v>0</v>
      </c>
      <c r="P1267" s="36">
        <v>0</v>
      </c>
      <c r="Q1267" s="34">
        <v>43350</v>
      </c>
      <c r="R1267" s="34">
        <v>0</v>
      </c>
    </row>
    <row r="1268" spans="1:18">
      <c r="A1268" s="29" t="str">
        <f>+[1]DATA_PRODUCTO!A1268</f>
        <v xml:space="preserve"> MG0164 (RESMAS DE PAPEL 8 1/2X 14 )</v>
      </c>
      <c r="B1268" s="30">
        <v>45015</v>
      </c>
      <c r="C1268" s="30">
        <v>45015</v>
      </c>
      <c r="D1268" s="31" t="s">
        <v>2593</v>
      </c>
      <c r="E1268" s="32" t="s">
        <v>2594</v>
      </c>
      <c r="F1268" s="31" t="s">
        <v>1236</v>
      </c>
      <c r="G1268" s="37">
        <v>0</v>
      </c>
      <c r="H1268" s="31" t="s">
        <v>25</v>
      </c>
      <c r="I1268" s="33">
        <v>0</v>
      </c>
      <c r="J1268" s="33"/>
      <c r="K1268" s="34"/>
      <c r="L1268" s="34">
        <v>0</v>
      </c>
      <c r="M1268" s="35">
        <v>6</v>
      </c>
      <c r="N1268" s="36">
        <v>0</v>
      </c>
      <c r="O1268" s="34">
        <v>-6</v>
      </c>
      <c r="P1268" s="36">
        <v>0</v>
      </c>
      <c r="Q1268" s="34">
        <v>387</v>
      </c>
      <c r="R1268" s="34">
        <v>0</v>
      </c>
    </row>
    <row r="1269" spans="1:18">
      <c r="A1269" s="29" t="str">
        <f>+[1]DATA_PRODUCTO!A1269</f>
        <v xml:space="preserve"> COM0082 (TALONARIOS ACTAS ADMINISTRATIVAS)</v>
      </c>
      <c r="B1269" s="30">
        <v>45202</v>
      </c>
      <c r="C1269" s="30">
        <v>45202</v>
      </c>
      <c r="D1269" s="31" t="s">
        <v>2595</v>
      </c>
      <c r="E1269" s="32" t="s">
        <v>2596</v>
      </c>
      <c r="F1269" s="31" t="s">
        <v>110</v>
      </c>
      <c r="G1269" s="37">
        <v>0</v>
      </c>
      <c r="H1269" s="31" t="s">
        <v>25</v>
      </c>
      <c r="I1269" s="33">
        <v>0</v>
      </c>
      <c r="J1269" s="33"/>
      <c r="K1269" s="34"/>
      <c r="L1269" s="34">
        <v>0</v>
      </c>
      <c r="M1269" s="35">
        <v>80</v>
      </c>
      <c r="N1269" s="36">
        <v>80</v>
      </c>
      <c r="O1269" s="34">
        <v>0</v>
      </c>
      <c r="P1269" s="36">
        <v>0</v>
      </c>
      <c r="Q1269" s="34">
        <v>1415</v>
      </c>
      <c r="R1269" s="34">
        <v>0</v>
      </c>
    </row>
    <row r="1270" spans="1:18" ht="28.5">
      <c r="A1270" s="29" t="str">
        <f>+[1]DATA_PRODUCTO!A1270</f>
        <v xml:space="preserve"> COM0083 (CHALECOS REFLECTIVOS CON LOGO INTRANT 1 COLOR)</v>
      </c>
      <c r="B1270" s="30">
        <v>45376</v>
      </c>
      <c r="C1270" s="30">
        <v>45376</v>
      </c>
      <c r="D1270" s="31" t="s">
        <v>2597</v>
      </c>
      <c r="E1270" s="32" t="s">
        <v>2598</v>
      </c>
      <c r="F1270" s="31" t="s">
        <v>110</v>
      </c>
      <c r="G1270" s="37">
        <v>0</v>
      </c>
      <c r="H1270" s="31" t="s">
        <v>25</v>
      </c>
      <c r="I1270" s="33">
        <v>0</v>
      </c>
      <c r="J1270" s="33"/>
      <c r="K1270" s="34"/>
      <c r="L1270" s="34">
        <v>0</v>
      </c>
      <c r="M1270" s="35">
        <v>230</v>
      </c>
      <c r="N1270" s="36">
        <v>230</v>
      </c>
      <c r="O1270" s="34">
        <v>0</v>
      </c>
      <c r="P1270" s="36">
        <v>0</v>
      </c>
      <c r="Q1270" s="34">
        <v>300</v>
      </c>
      <c r="R1270" s="34">
        <v>0</v>
      </c>
    </row>
    <row r="1271" spans="1:18" ht="42.75">
      <c r="A1271" s="29" t="str">
        <f>+[1]DATA_PRODUCTO!A1271</f>
        <v xml:space="preserve"> COM0084 (MURALES EN ACRILICOS 5MM, ROTULADO EN VINIL IMPRESO FULL COLOR INSTALADOS (MISION, VISION, VALORES))</v>
      </c>
      <c r="B1271" s="30">
        <v>45006</v>
      </c>
      <c r="C1271" s="30">
        <v>45006</v>
      </c>
      <c r="D1271" s="31" t="s">
        <v>2599</v>
      </c>
      <c r="E1271" s="32" t="s">
        <v>2600</v>
      </c>
      <c r="F1271" s="31" t="s">
        <v>110</v>
      </c>
      <c r="G1271" s="37">
        <v>0</v>
      </c>
      <c r="H1271" s="31" t="s">
        <v>25</v>
      </c>
      <c r="I1271" s="33">
        <v>0</v>
      </c>
      <c r="J1271" s="33"/>
      <c r="K1271" s="34"/>
      <c r="L1271" s="34">
        <v>0</v>
      </c>
      <c r="M1271" s="35">
        <v>3</v>
      </c>
      <c r="N1271" s="36">
        <v>3</v>
      </c>
      <c r="O1271" s="34">
        <v>0</v>
      </c>
      <c r="P1271" s="36">
        <v>0</v>
      </c>
      <c r="Q1271" s="34">
        <v>3500</v>
      </c>
      <c r="R1271" s="34">
        <v>0</v>
      </c>
    </row>
    <row r="1272" spans="1:18" ht="28.5">
      <c r="A1272" s="29" t="str">
        <f>+[1]DATA_PRODUCTO!A1272</f>
        <v xml:space="preserve"> COM0085 (SEÑALIZACIONES EN ACRILICO TRANSPARENTE 5MM, 14X16" ROTULADO EN VINIL IMPRESO)</v>
      </c>
      <c r="B1272" s="30">
        <v>45006</v>
      </c>
      <c r="C1272" s="30">
        <v>45006</v>
      </c>
      <c r="D1272" s="31" t="s">
        <v>2601</v>
      </c>
      <c r="E1272" s="32" t="s">
        <v>2602</v>
      </c>
      <c r="F1272" s="31" t="s">
        <v>110</v>
      </c>
      <c r="G1272" s="37">
        <v>0</v>
      </c>
      <c r="H1272" s="31" t="s">
        <v>25</v>
      </c>
      <c r="I1272" s="33">
        <v>0</v>
      </c>
      <c r="J1272" s="33"/>
      <c r="K1272" s="34"/>
      <c r="L1272" s="34">
        <v>0</v>
      </c>
      <c r="M1272" s="35">
        <v>29</v>
      </c>
      <c r="N1272" s="36">
        <v>29</v>
      </c>
      <c r="O1272" s="34">
        <v>0</v>
      </c>
      <c r="P1272" s="36">
        <v>0</v>
      </c>
      <c r="Q1272" s="34">
        <v>2140</v>
      </c>
      <c r="R1272" s="34">
        <v>0</v>
      </c>
    </row>
    <row r="1273" spans="1:18" ht="28.5">
      <c r="A1273" s="29" t="str">
        <f>+[1]DATA_PRODUCTO!A1273</f>
        <v xml:space="preserve"> COM0086 (SEÑALIZACIONES EN ACRILICO TRANSPARENTE 5MM, 36X16" ROTULADO EN VINIL IMPRESO)</v>
      </c>
      <c r="B1273" s="30">
        <v>45006</v>
      </c>
      <c r="C1273" s="30">
        <v>45006</v>
      </c>
      <c r="D1273" s="31" t="s">
        <v>2603</v>
      </c>
      <c r="E1273" s="32" t="s">
        <v>2604</v>
      </c>
      <c r="F1273" s="31" t="s">
        <v>110</v>
      </c>
      <c r="G1273" s="37">
        <v>0</v>
      </c>
      <c r="H1273" s="31" t="s">
        <v>25</v>
      </c>
      <c r="I1273" s="33">
        <v>0</v>
      </c>
      <c r="J1273" s="33"/>
      <c r="K1273" s="34"/>
      <c r="L1273" s="34">
        <v>0</v>
      </c>
      <c r="M1273" s="35">
        <v>1</v>
      </c>
      <c r="N1273" s="36">
        <v>1</v>
      </c>
      <c r="O1273" s="34">
        <v>0</v>
      </c>
      <c r="P1273" s="36">
        <v>0</v>
      </c>
      <c r="Q1273" s="34">
        <v>6000</v>
      </c>
      <c r="R1273" s="34">
        <v>0</v>
      </c>
    </row>
    <row r="1274" spans="1:18" ht="28.5">
      <c r="A1274" s="29" t="str">
        <f>+[1]DATA_PRODUCTO!A1274</f>
        <v xml:space="preserve"> COM0087 (HABLADOR EN DOBLE ACRILICO, IMPRESIÓN EN VINIL 10.5X13")</v>
      </c>
      <c r="B1274" s="30" t="s">
        <v>537</v>
      </c>
      <c r="C1274" s="30" t="s">
        <v>537</v>
      </c>
      <c r="D1274" s="31" t="s">
        <v>2605</v>
      </c>
      <c r="E1274" s="32" t="s">
        <v>2606</v>
      </c>
      <c r="F1274" s="31" t="s">
        <v>110</v>
      </c>
      <c r="G1274" s="37">
        <v>0</v>
      </c>
      <c r="H1274" s="31" t="s">
        <v>25</v>
      </c>
      <c r="I1274" s="33">
        <v>0</v>
      </c>
      <c r="J1274" s="33"/>
      <c r="K1274" s="34"/>
      <c r="L1274" s="34">
        <v>0</v>
      </c>
      <c r="M1274" s="35">
        <v>0</v>
      </c>
      <c r="N1274" s="36">
        <v>0</v>
      </c>
      <c r="O1274" s="34">
        <v>0</v>
      </c>
      <c r="P1274" s="36">
        <v>0</v>
      </c>
      <c r="Q1274" s="34" t="s">
        <v>537</v>
      </c>
      <c r="R1274" s="34" t="s">
        <v>537</v>
      </c>
    </row>
    <row r="1275" spans="1:18">
      <c r="A1275" s="29" t="str">
        <f>+[1]DATA_PRODUCTO!A1275</f>
        <v xml:space="preserve"> TRA0012 (TANQUE DE ACEITE 15W40)</v>
      </c>
      <c r="B1275" s="30">
        <v>45143</v>
      </c>
      <c r="C1275" s="30">
        <v>45143</v>
      </c>
      <c r="D1275" s="31" t="s">
        <v>2607</v>
      </c>
      <c r="E1275" s="32" t="s">
        <v>2608</v>
      </c>
      <c r="F1275" s="31" t="s">
        <v>2128</v>
      </c>
      <c r="G1275" s="37">
        <v>0</v>
      </c>
      <c r="H1275" s="31" t="s">
        <v>25</v>
      </c>
      <c r="I1275" s="33">
        <v>0</v>
      </c>
      <c r="J1275" s="33"/>
      <c r="K1275" s="34"/>
      <c r="L1275" s="34">
        <v>0</v>
      </c>
      <c r="M1275" s="35">
        <v>2</v>
      </c>
      <c r="N1275" s="36">
        <v>2</v>
      </c>
      <c r="O1275" s="34">
        <v>0</v>
      </c>
      <c r="P1275" s="36">
        <v>0</v>
      </c>
      <c r="Q1275" s="34">
        <v>62773.85</v>
      </c>
      <c r="R1275" s="34">
        <v>0</v>
      </c>
    </row>
    <row r="1276" spans="1:18">
      <c r="A1276" s="29" t="str">
        <f>+[1]DATA_PRODUCTO!A1276</f>
        <v xml:space="preserve"> TRA0013 (ACEITE 10W30 EN CUARTOS)</v>
      </c>
      <c r="B1276" s="30">
        <v>45143</v>
      </c>
      <c r="C1276" s="30">
        <v>45143</v>
      </c>
      <c r="D1276" s="31" t="s">
        <v>2609</v>
      </c>
      <c r="E1276" s="32" t="s">
        <v>2610</v>
      </c>
      <c r="F1276" s="31" t="s">
        <v>2128</v>
      </c>
      <c r="G1276" s="37">
        <v>0</v>
      </c>
      <c r="H1276" s="31" t="s">
        <v>25</v>
      </c>
      <c r="I1276" s="33">
        <v>0</v>
      </c>
      <c r="J1276" s="33"/>
      <c r="K1276" s="34"/>
      <c r="L1276" s="34">
        <v>0</v>
      </c>
      <c r="M1276" s="35">
        <v>26</v>
      </c>
      <c r="N1276" s="36">
        <v>26</v>
      </c>
      <c r="O1276" s="34">
        <v>0</v>
      </c>
      <c r="P1276" s="36">
        <v>0</v>
      </c>
      <c r="Q1276" s="34">
        <v>354</v>
      </c>
      <c r="R1276" s="34">
        <v>0</v>
      </c>
    </row>
    <row r="1277" spans="1:18">
      <c r="A1277" s="29" t="str">
        <f>+[1]DATA_PRODUCTO!A1277</f>
        <v xml:space="preserve"> TRA0014 (ACEITE MOVIL 10W30 SUPER SINTETICO)</v>
      </c>
      <c r="B1277" s="30">
        <v>45143</v>
      </c>
      <c r="C1277" s="30">
        <v>45143</v>
      </c>
      <c r="D1277" s="31" t="s">
        <v>2611</v>
      </c>
      <c r="E1277" s="32" t="s">
        <v>2612</v>
      </c>
      <c r="F1277" s="31" t="s">
        <v>2128</v>
      </c>
      <c r="G1277" s="37">
        <v>0</v>
      </c>
      <c r="H1277" s="31" t="s">
        <v>25</v>
      </c>
      <c r="I1277" s="33">
        <v>0</v>
      </c>
      <c r="J1277" s="33"/>
      <c r="K1277" s="34"/>
      <c r="L1277" s="34">
        <v>0</v>
      </c>
      <c r="M1277" s="35">
        <v>8</v>
      </c>
      <c r="N1277" s="36">
        <v>8</v>
      </c>
      <c r="O1277" s="34">
        <v>0</v>
      </c>
      <c r="P1277" s="36">
        <v>0</v>
      </c>
      <c r="Q1277" s="34">
        <v>1239</v>
      </c>
      <c r="R1277" s="34">
        <v>0</v>
      </c>
    </row>
    <row r="1278" spans="1:18">
      <c r="A1278" s="29" t="str">
        <f>+[1]DATA_PRODUCTO!A1278</f>
        <v xml:space="preserve"> TRA0015 (FILTRO DE AIRE TOYOTA MOTOR 4 GX460/F J CRUZE)</v>
      </c>
      <c r="B1278" s="30">
        <v>45198</v>
      </c>
      <c r="C1278" s="30">
        <v>45198</v>
      </c>
      <c r="D1278" s="31" t="s">
        <v>2613</v>
      </c>
      <c r="E1278" s="32" t="s">
        <v>2614</v>
      </c>
      <c r="F1278" s="31" t="s">
        <v>2128</v>
      </c>
      <c r="G1278" s="37">
        <v>0</v>
      </c>
      <c r="H1278" s="31" t="s">
        <v>25</v>
      </c>
      <c r="I1278" s="33">
        <v>0</v>
      </c>
      <c r="J1278" s="33"/>
      <c r="K1278" s="34"/>
      <c r="L1278" s="34">
        <v>0</v>
      </c>
      <c r="M1278" s="35">
        <v>5</v>
      </c>
      <c r="N1278" s="36">
        <v>5</v>
      </c>
      <c r="O1278" s="34">
        <v>0</v>
      </c>
      <c r="P1278" s="36">
        <v>0</v>
      </c>
      <c r="Q1278" s="34">
        <v>775</v>
      </c>
      <c r="R1278" s="34">
        <v>0</v>
      </c>
    </row>
    <row r="1279" spans="1:18">
      <c r="A1279" s="29" t="str">
        <f>+[1]DATA_PRODUCTO!A1279</f>
        <v xml:space="preserve"> TRA0016 (FILTRO GASOIL )</v>
      </c>
      <c r="B1279" s="30">
        <v>45198</v>
      </c>
      <c r="C1279" s="30">
        <v>45198</v>
      </c>
      <c r="D1279" s="31" t="s">
        <v>2615</v>
      </c>
      <c r="E1279" s="32" t="s">
        <v>2616</v>
      </c>
      <c r="F1279" s="31" t="s">
        <v>2128</v>
      </c>
      <c r="G1279" s="37">
        <v>0</v>
      </c>
      <c r="H1279" s="31" t="s">
        <v>25</v>
      </c>
      <c r="I1279" s="33">
        <v>0</v>
      </c>
      <c r="J1279" s="33"/>
      <c r="K1279" s="34"/>
      <c r="L1279" s="34">
        <v>0</v>
      </c>
      <c r="M1279" s="35">
        <v>1</v>
      </c>
      <c r="N1279" s="36">
        <v>1</v>
      </c>
      <c r="O1279" s="34">
        <v>0</v>
      </c>
      <c r="P1279" s="36">
        <v>0</v>
      </c>
      <c r="Q1279" s="34">
        <v>5133</v>
      </c>
      <c r="R1279" s="34">
        <v>0</v>
      </c>
    </row>
    <row r="1280" spans="1:18">
      <c r="A1280" s="29" t="str">
        <f>+[1]DATA_PRODUCTO!A1280</f>
        <v xml:space="preserve"> TRA0017 (FILTRO DE CABINA)</v>
      </c>
      <c r="B1280" s="30">
        <v>45198</v>
      </c>
      <c r="C1280" s="30">
        <v>45198</v>
      </c>
      <c r="D1280" s="31" t="s">
        <v>2617</v>
      </c>
      <c r="E1280" s="32" t="s">
        <v>2618</v>
      </c>
      <c r="F1280" s="31" t="s">
        <v>2128</v>
      </c>
      <c r="G1280" s="37">
        <v>0</v>
      </c>
      <c r="H1280" s="31" t="s">
        <v>25</v>
      </c>
      <c r="I1280" s="33">
        <v>0</v>
      </c>
      <c r="J1280" s="33"/>
      <c r="K1280" s="34"/>
      <c r="L1280" s="34">
        <v>0</v>
      </c>
      <c r="M1280" s="35">
        <v>1</v>
      </c>
      <c r="N1280" s="36">
        <v>1</v>
      </c>
      <c r="O1280" s="34">
        <v>0</v>
      </c>
      <c r="P1280" s="36">
        <v>0</v>
      </c>
      <c r="Q1280" s="34">
        <v>3363</v>
      </c>
      <c r="R1280" s="34">
        <v>0</v>
      </c>
    </row>
    <row r="1281" spans="1:24">
      <c r="A1281" s="29" t="str">
        <f>+[1]DATA_PRODUCTO!A1281</f>
        <v xml:space="preserve"> TRA0018 (FILTRO DE AIRE MOTOR)</v>
      </c>
      <c r="B1281" s="30">
        <v>45198</v>
      </c>
      <c r="C1281" s="30">
        <v>45198</v>
      </c>
      <c r="D1281" s="31" t="s">
        <v>2619</v>
      </c>
      <c r="E1281" s="32" t="s">
        <v>2620</v>
      </c>
      <c r="F1281" s="31" t="s">
        <v>2128</v>
      </c>
      <c r="G1281" s="37">
        <v>0</v>
      </c>
      <c r="H1281" s="31" t="s">
        <v>25</v>
      </c>
      <c r="I1281" s="33">
        <v>0</v>
      </c>
      <c r="J1281" s="33"/>
      <c r="K1281" s="34"/>
      <c r="L1281" s="34">
        <v>0</v>
      </c>
      <c r="M1281" s="35">
        <v>1</v>
      </c>
      <c r="N1281" s="36">
        <v>1</v>
      </c>
      <c r="O1281" s="34">
        <v>0</v>
      </c>
      <c r="P1281" s="36">
        <v>0</v>
      </c>
      <c r="Q1281" s="34">
        <v>1327.63</v>
      </c>
      <c r="R1281" s="34">
        <v>0</v>
      </c>
    </row>
    <row r="1282" spans="1:24">
      <c r="A1282" s="29" t="str">
        <f>+[1]DATA_PRODUCTO!A1282</f>
        <v xml:space="preserve"> TRA0019 (FILTRO ACEITE UNION JAPAN C-171)</v>
      </c>
      <c r="B1282" s="30">
        <v>45198</v>
      </c>
      <c r="C1282" s="30">
        <v>45198</v>
      </c>
      <c r="D1282" s="31" t="s">
        <v>2621</v>
      </c>
      <c r="E1282" s="32" t="s">
        <v>2622</v>
      </c>
      <c r="F1282" s="31" t="s">
        <v>2128</v>
      </c>
      <c r="G1282" s="37">
        <v>0</v>
      </c>
      <c r="H1282" s="31" t="s">
        <v>25</v>
      </c>
      <c r="I1282" s="33">
        <v>0</v>
      </c>
      <c r="J1282" s="33"/>
      <c r="K1282" s="34"/>
      <c r="L1282" s="34">
        <v>0</v>
      </c>
      <c r="M1282" s="35">
        <v>1</v>
      </c>
      <c r="N1282" s="36">
        <v>1</v>
      </c>
      <c r="O1282" s="34">
        <v>0</v>
      </c>
      <c r="P1282" s="36">
        <v>0</v>
      </c>
      <c r="Q1282" s="34">
        <v>4425</v>
      </c>
      <c r="R1282" s="34">
        <v>0</v>
      </c>
    </row>
    <row r="1283" spans="1:24">
      <c r="A1283" s="29" t="str">
        <f>+[1]DATA_PRODUCTO!A1283</f>
        <v xml:space="preserve"> TRA0020 (FILTRO DE GASOIL TOY HILUX 2015-/17)</v>
      </c>
      <c r="B1283" s="30">
        <v>45198</v>
      </c>
      <c r="C1283" s="30">
        <v>45198</v>
      </c>
      <c r="D1283" s="31" t="s">
        <v>2623</v>
      </c>
      <c r="E1283" s="32" t="s">
        <v>2624</v>
      </c>
      <c r="F1283" s="31" t="s">
        <v>2128</v>
      </c>
      <c r="G1283" s="37">
        <v>0</v>
      </c>
      <c r="H1283" s="31" t="s">
        <v>25</v>
      </c>
      <c r="I1283" s="33">
        <v>0</v>
      </c>
      <c r="J1283" s="33"/>
      <c r="K1283" s="34"/>
      <c r="L1283" s="34">
        <v>0</v>
      </c>
      <c r="M1283" s="35">
        <v>5</v>
      </c>
      <c r="N1283" s="36">
        <v>5</v>
      </c>
      <c r="O1283" s="34">
        <v>0</v>
      </c>
      <c r="P1283" s="36">
        <v>0</v>
      </c>
      <c r="Q1283" s="34">
        <v>457.25</v>
      </c>
      <c r="R1283" s="34">
        <v>0</v>
      </c>
    </row>
    <row r="1284" spans="1:24">
      <c r="A1284" s="29" t="str">
        <f>+[1]DATA_PRODUCTO!A1284</f>
        <v xml:space="preserve"> TRA0021 (FILTRO ACEITE PH-3682)</v>
      </c>
      <c r="B1284" s="30">
        <v>45198</v>
      </c>
      <c r="C1284" s="30">
        <v>45198</v>
      </c>
      <c r="D1284" s="31" t="s">
        <v>2625</v>
      </c>
      <c r="E1284" s="32" t="s">
        <v>2626</v>
      </c>
      <c r="F1284" s="31" t="s">
        <v>2128</v>
      </c>
      <c r="G1284" s="37">
        <v>0</v>
      </c>
      <c r="H1284" s="31" t="s">
        <v>25</v>
      </c>
      <c r="I1284" s="33">
        <v>0</v>
      </c>
      <c r="J1284" s="33"/>
      <c r="K1284" s="34"/>
      <c r="L1284" s="34">
        <v>0</v>
      </c>
      <c r="M1284" s="35">
        <v>5</v>
      </c>
      <c r="N1284" s="36">
        <v>5</v>
      </c>
      <c r="O1284" s="34">
        <v>0</v>
      </c>
      <c r="P1284" s="36">
        <v>0</v>
      </c>
      <c r="Q1284" s="34">
        <v>736.25</v>
      </c>
      <c r="R1284" s="34">
        <v>0</v>
      </c>
    </row>
    <row r="1285" spans="1:24">
      <c r="A1285" s="29" t="str">
        <f>+[1]DATA_PRODUCTO!A1285</f>
        <v xml:space="preserve"> TRA0022 (FILTRO AIRE COLORADO 2015-20)</v>
      </c>
      <c r="B1285" s="30">
        <v>45198</v>
      </c>
      <c r="C1285" s="30">
        <v>45198</v>
      </c>
      <c r="D1285" s="31" t="s">
        <v>2627</v>
      </c>
      <c r="E1285" s="32" t="s">
        <v>2628</v>
      </c>
      <c r="F1285" s="31" t="s">
        <v>2128</v>
      </c>
      <c r="G1285" s="37">
        <v>0</v>
      </c>
      <c r="H1285" s="31" t="s">
        <v>25</v>
      </c>
      <c r="I1285" s="33">
        <v>0</v>
      </c>
      <c r="J1285" s="33"/>
      <c r="K1285" s="34"/>
      <c r="L1285" s="34">
        <v>0</v>
      </c>
      <c r="M1285" s="35">
        <v>8</v>
      </c>
      <c r="N1285" s="36">
        <v>8</v>
      </c>
      <c r="O1285" s="34">
        <v>0</v>
      </c>
      <c r="P1285" s="36">
        <v>0</v>
      </c>
      <c r="Q1285" s="34">
        <v>697.5</v>
      </c>
      <c r="R1285" s="34">
        <v>0</v>
      </c>
    </row>
    <row r="1286" spans="1:24">
      <c r="A1286" s="29" t="str">
        <f>+[1]DATA_PRODUCTO!A1286</f>
        <v xml:space="preserve"> TRA0023 (FILTRO DE AIRE D-MAX 16546-51N01)</v>
      </c>
      <c r="B1286" s="30">
        <v>45198</v>
      </c>
      <c r="C1286" s="30">
        <v>45198</v>
      </c>
      <c r="D1286" s="31" t="s">
        <v>2629</v>
      </c>
      <c r="E1286" s="32" t="s">
        <v>2630</v>
      </c>
      <c r="F1286" s="31" t="s">
        <v>2128</v>
      </c>
      <c r="G1286" s="37">
        <v>0</v>
      </c>
      <c r="H1286" s="31" t="s">
        <v>25</v>
      </c>
      <c r="I1286" s="33">
        <v>0</v>
      </c>
      <c r="J1286" s="33"/>
      <c r="K1286" s="34"/>
      <c r="L1286" s="34">
        <v>0</v>
      </c>
      <c r="M1286" s="35">
        <v>5</v>
      </c>
      <c r="N1286" s="36">
        <v>5</v>
      </c>
      <c r="O1286" s="34">
        <v>0</v>
      </c>
      <c r="P1286" s="36">
        <v>0</v>
      </c>
      <c r="Q1286" s="34">
        <v>1860</v>
      </c>
      <c r="R1286" s="34">
        <v>0</v>
      </c>
    </row>
    <row r="1287" spans="1:24">
      <c r="A1287" s="29" t="str">
        <f>+[1]DATA_PRODUCTO!A1287</f>
        <v xml:space="preserve"> TRA0024 (FILTRO DE GASOIL JFC-110)</v>
      </c>
      <c r="B1287" s="30">
        <v>45198</v>
      </c>
      <c r="C1287" s="30">
        <v>45198</v>
      </c>
      <c r="D1287" s="31" t="s">
        <v>2631</v>
      </c>
      <c r="E1287" s="32" t="s">
        <v>2632</v>
      </c>
      <c r="F1287" s="31" t="s">
        <v>2128</v>
      </c>
      <c r="G1287" s="37">
        <v>0</v>
      </c>
      <c r="H1287" s="31" t="s">
        <v>25</v>
      </c>
      <c r="I1287" s="33">
        <v>0</v>
      </c>
      <c r="J1287" s="33"/>
      <c r="K1287" s="34"/>
      <c r="L1287" s="34">
        <v>0</v>
      </c>
      <c r="M1287" s="35">
        <v>8</v>
      </c>
      <c r="N1287" s="36">
        <v>8</v>
      </c>
      <c r="O1287" s="34">
        <v>0</v>
      </c>
      <c r="P1287" s="36">
        <v>0</v>
      </c>
      <c r="Q1287" s="34">
        <v>775</v>
      </c>
      <c r="R1287" s="34">
        <v>0</v>
      </c>
    </row>
    <row r="1288" spans="1:24">
      <c r="A1288" s="29" t="str">
        <f>+[1]DATA_PRODUCTO!A1288</f>
        <v xml:space="preserve"> TRA0025 (FILTRO GASOIL CHEV COLORADO 14-ON)</v>
      </c>
      <c r="B1288" s="30">
        <v>45198</v>
      </c>
      <c r="C1288" s="30">
        <v>45198</v>
      </c>
      <c r="D1288" s="31" t="s">
        <v>2633</v>
      </c>
      <c r="E1288" s="32" t="s">
        <v>2634</v>
      </c>
      <c r="F1288" s="31" t="s">
        <v>2128</v>
      </c>
      <c r="G1288" s="37">
        <v>0</v>
      </c>
      <c r="H1288" s="31" t="s">
        <v>25</v>
      </c>
      <c r="I1288" s="33">
        <v>0</v>
      </c>
      <c r="J1288" s="33"/>
      <c r="K1288" s="34"/>
      <c r="L1288" s="34">
        <v>0</v>
      </c>
      <c r="M1288" s="35">
        <v>8</v>
      </c>
      <c r="N1288" s="36">
        <v>8</v>
      </c>
      <c r="O1288" s="34">
        <v>0</v>
      </c>
      <c r="P1288" s="36">
        <v>0</v>
      </c>
      <c r="Q1288" s="34">
        <v>697.5</v>
      </c>
      <c r="R1288" s="34">
        <v>0</v>
      </c>
    </row>
    <row r="1289" spans="1:24">
      <c r="A1289" s="29" t="str">
        <f>+[1]DATA_PRODUCTO!A1289</f>
        <v xml:space="preserve"> TRA0026 (FILTRO GASOIL SAKURA)</v>
      </c>
      <c r="B1289" s="30">
        <v>45198</v>
      </c>
      <c r="C1289" s="30">
        <v>45198</v>
      </c>
      <c r="D1289" s="31" t="s">
        <v>2635</v>
      </c>
      <c r="E1289" s="32" t="s">
        <v>2636</v>
      </c>
      <c r="F1289" s="31" t="s">
        <v>2128</v>
      </c>
      <c r="G1289" s="37">
        <v>0</v>
      </c>
      <c r="H1289" s="31" t="s">
        <v>25</v>
      </c>
      <c r="I1289" s="33">
        <v>0</v>
      </c>
      <c r="J1289" s="33"/>
      <c r="K1289" s="34"/>
      <c r="L1289" s="34">
        <v>0</v>
      </c>
      <c r="M1289" s="35">
        <v>5</v>
      </c>
      <c r="N1289" s="36">
        <v>5</v>
      </c>
      <c r="O1289" s="34">
        <v>0</v>
      </c>
      <c r="P1289" s="36">
        <v>0</v>
      </c>
      <c r="Q1289" s="34">
        <v>3292.2</v>
      </c>
      <c r="R1289" s="34">
        <v>0</v>
      </c>
    </row>
    <row r="1290" spans="1:24">
      <c r="A1290" s="29" t="str">
        <f>+[1]DATA_PRODUCTO!A1290</f>
        <v xml:space="preserve"> TRA0027 (FILTRO ACEITE B34 PH-2863)</v>
      </c>
      <c r="B1290" s="30">
        <v>45198</v>
      </c>
      <c r="C1290" s="30">
        <v>45198</v>
      </c>
      <c r="D1290" s="31" t="s">
        <v>2637</v>
      </c>
      <c r="E1290" s="32" t="s">
        <v>2638</v>
      </c>
      <c r="F1290" s="31" t="s">
        <v>2128</v>
      </c>
      <c r="G1290" s="37">
        <v>0</v>
      </c>
      <c r="H1290" s="31" t="s">
        <v>25</v>
      </c>
      <c r="I1290" s="33">
        <v>0</v>
      </c>
      <c r="J1290" s="33"/>
      <c r="K1290" s="34"/>
      <c r="L1290" s="34">
        <v>0</v>
      </c>
      <c r="M1290" s="35">
        <v>8</v>
      </c>
      <c r="N1290" s="36">
        <v>8</v>
      </c>
      <c r="O1290" s="34">
        <v>0</v>
      </c>
      <c r="P1290" s="36">
        <v>0</v>
      </c>
      <c r="Q1290" s="34">
        <v>852.5</v>
      </c>
      <c r="R1290" s="34">
        <v>0</v>
      </c>
    </row>
    <row r="1291" spans="1:24">
      <c r="A1291" s="29" t="str">
        <f>+[1]DATA_PRODUCTO!A1291</f>
        <v xml:space="preserve"> TRA0028 (FILTRO DE AIRE NISSAN FRONTIER D22 97-2014/QD32/TD27)</v>
      </c>
      <c r="B1291" s="30">
        <v>45198</v>
      </c>
      <c r="C1291" s="30">
        <v>45198</v>
      </c>
      <c r="D1291" s="31" t="s">
        <v>2639</v>
      </c>
      <c r="E1291" s="32" t="s">
        <v>2640</v>
      </c>
      <c r="F1291" s="31" t="s">
        <v>2128</v>
      </c>
      <c r="G1291" s="37">
        <v>0</v>
      </c>
      <c r="H1291" s="31" t="s">
        <v>25</v>
      </c>
      <c r="I1291" s="33">
        <v>0</v>
      </c>
      <c r="J1291" s="33"/>
      <c r="K1291" s="34"/>
      <c r="L1291" s="34">
        <v>0</v>
      </c>
      <c r="M1291" s="35">
        <v>4</v>
      </c>
      <c r="N1291" s="36">
        <v>4</v>
      </c>
      <c r="O1291" s="34">
        <v>0</v>
      </c>
      <c r="P1291" s="36">
        <v>0</v>
      </c>
      <c r="Q1291" s="34">
        <v>426.24</v>
      </c>
      <c r="R1291" s="34">
        <v>0</v>
      </c>
    </row>
    <row r="1292" spans="1:24" ht="28.5">
      <c r="A1292" s="29" t="str">
        <f>+[1]DATA_PRODUCTO!A1292</f>
        <v xml:space="preserve"> TRA0029 (FILTRO DE GASOIL 16403)</v>
      </c>
      <c r="B1292" s="30">
        <v>45198</v>
      </c>
      <c r="C1292" s="30">
        <v>45198</v>
      </c>
      <c r="D1292" s="31" t="s">
        <v>2641</v>
      </c>
      <c r="E1292" s="32" t="s">
        <v>2642</v>
      </c>
      <c r="F1292" s="31" t="s">
        <v>2128</v>
      </c>
      <c r="G1292" s="37">
        <v>0</v>
      </c>
      <c r="H1292" s="31" t="s">
        <v>25</v>
      </c>
      <c r="I1292" s="33">
        <v>0</v>
      </c>
      <c r="J1292" s="33"/>
      <c r="K1292" s="34"/>
      <c r="L1292" s="34">
        <v>0</v>
      </c>
      <c r="M1292" s="35">
        <v>4</v>
      </c>
      <c r="N1292" s="36">
        <v>4</v>
      </c>
      <c r="O1292" s="34">
        <v>0</v>
      </c>
      <c r="P1292" s="36">
        <v>0</v>
      </c>
      <c r="Q1292" s="34">
        <v>697.5</v>
      </c>
      <c r="R1292" s="34">
        <v>0</v>
      </c>
    </row>
    <row r="1293" spans="1:24">
      <c r="A1293" s="29" t="str">
        <f>+[1]DATA_PRODUCTO!A1293</f>
        <v xml:space="preserve"> TRA0030 (FILTRO DE GASOIL FC-1807)</v>
      </c>
      <c r="B1293" s="30">
        <v>45198</v>
      </c>
      <c r="C1293" s="30">
        <v>45198</v>
      </c>
      <c r="D1293" s="31" t="s">
        <v>2643</v>
      </c>
      <c r="E1293" s="32" t="s">
        <v>2644</v>
      </c>
      <c r="F1293" s="31" t="s">
        <v>2128</v>
      </c>
      <c r="G1293" s="37">
        <v>0</v>
      </c>
      <c r="H1293" s="31" t="s">
        <v>25</v>
      </c>
      <c r="I1293" s="33">
        <v>0</v>
      </c>
      <c r="J1293" s="33"/>
      <c r="K1293" s="34"/>
      <c r="L1293" s="34">
        <v>0</v>
      </c>
      <c r="M1293" s="35">
        <v>4</v>
      </c>
      <c r="N1293" s="36">
        <v>4</v>
      </c>
      <c r="O1293" s="34">
        <v>0</v>
      </c>
      <c r="P1293" s="36">
        <v>0</v>
      </c>
      <c r="Q1293" s="34">
        <v>1162.5</v>
      </c>
      <c r="R1293" s="34">
        <v>0</v>
      </c>
    </row>
    <row r="1294" spans="1:24">
      <c r="A1294" s="29" t="str">
        <f>+[1]DATA_PRODUCTO!A1294</f>
        <v xml:space="preserve"> TRA0031 (FILTRO DE GASOIL FC-1806)</v>
      </c>
      <c r="B1294" s="30">
        <v>45198</v>
      </c>
      <c r="C1294" s="30">
        <v>45198</v>
      </c>
      <c r="D1294" s="31" t="s">
        <v>2645</v>
      </c>
      <c r="E1294" s="32" t="s">
        <v>2646</v>
      </c>
      <c r="F1294" s="31" t="s">
        <v>2128</v>
      </c>
      <c r="G1294" s="37">
        <v>0</v>
      </c>
      <c r="H1294" s="31" t="s">
        <v>25</v>
      </c>
      <c r="I1294" s="33">
        <v>0</v>
      </c>
      <c r="J1294" s="33"/>
      <c r="K1294" s="34"/>
      <c r="L1294" s="34">
        <v>0</v>
      </c>
      <c r="M1294" s="35">
        <v>4</v>
      </c>
      <c r="N1294" s="36">
        <v>4</v>
      </c>
      <c r="O1294" s="34">
        <v>0</v>
      </c>
      <c r="P1294" s="36">
        <v>0</v>
      </c>
      <c r="Q1294" s="34">
        <v>1085</v>
      </c>
      <c r="R1294" s="34">
        <v>0</v>
      </c>
    </row>
    <row r="1295" spans="1:24">
      <c r="A1295" s="29" t="str">
        <f>+[1]DATA_PRODUCTO!A1295</f>
        <v xml:space="preserve"> TRA0032 (FILTRO DE GASOIL FC-1806)</v>
      </c>
      <c r="B1295" s="30">
        <v>45198</v>
      </c>
      <c r="C1295" s="30">
        <v>45198</v>
      </c>
      <c r="D1295" s="31" t="s">
        <v>2647</v>
      </c>
      <c r="E1295" s="32" t="s">
        <v>2648</v>
      </c>
      <c r="F1295" s="31" t="s">
        <v>2128</v>
      </c>
      <c r="G1295" s="37">
        <v>0</v>
      </c>
      <c r="H1295" s="31" t="s">
        <v>25</v>
      </c>
      <c r="I1295" s="33">
        <v>0</v>
      </c>
      <c r="J1295" s="33"/>
      <c r="K1295" s="34"/>
      <c r="L1295" s="34">
        <v>0</v>
      </c>
      <c r="M1295" s="35">
        <v>4</v>
      </c>
      <c r="N1295" s="36">
        <v>4</v>
      </c>
      <c r="O1295" s="34">
        <v>0</v>
      </c>
      <c r="P1295" s="36">
        <v>0</v>
      </c>
      <c r="Q1295" s="34">
        <v>1085</v>
      </c>
      <c r="R1295" s="34">
        <v>0</v>
      </c>
    </row>
    <row r="1296" spans="1:24" s="7" customFormat="1">
      <c r="A1296" s="29" t="str">
        <f>+[1]DATA_PRODUCTO!A1297</f>
        <v xml:space="preserve"> TRA0033 (FILTRO DE ACEITE PH8A 41010)</v>
      </c>
      <c r="B1296" s="30">
        <v>45198</v>
      </c>
      <c r="C1296" s="30">
        <v>45198</v>
      </c>
      <c r="D1296" s="31" t="s">
        <v>2649</v>
      </c>
      <c r="E1296" s="32" t="s">
        <v>2650</v>
      </c>
      <c r="F1296" s="31" t="s">
        <v>2128</v>
      </c>
      <c r="G1296" s="37">
        <v>0</v>
      </c>
      <c r="H1296" s="31" t="s">
        <v>25</v>
      </c>
      <c r="I1296" s="33">
        <v>0</v>
      </c>
      <c r="J1296" s="33"/>
      <c r="K1296" s="34"/>
      <c r="L1296" s="34">
        <v>0</v>
      </c>
      <c r="M1296" s="35">
        <v>4</v>
      </c>
      <c r="N1296" s="36">
        <v>4</v>
      </c>
      <c r="O1296" s="34">
        <v>0</v>
      </c>
      <c r="P1296" s="36">
        <v>0</v>
      </c>
      <c r="Q1296" s="34">
        <v>635.5</v>
      </c>
      <c r="R1296" s="34">
        <v>0</v>
      </c>
      <c r="S1296" s="1"/>
      <c r="T1296" s="1"/>
      <c r="U1296" s="1"/>
      <c r="V1296" s="1"/>
      <c r="W1296" s="1"/>
      <c r="X1296" s="1"/>
    </row>
    <row r="1297" spans="1:24" s="7" customFormat="1" ht="28.5">
      <c r="A1297" s="29" t="str">
        <f>+[1]DATA_PRODUCTO!A1298</f>
        <v xml:space="preserve"> COM0088 (CAJA TIPO COFRE DE NADERA PEUQEÑA CON TAPA CORTADO Y PULIDO)</v>
      </c>
      <c r="B1297" s="30">
        <v>45026</v>
      </c>
      <c r="C1297" s="30">
        <v>45026</v>
      </c>
      <c r="D1297" s="31" t="s">
        <v>2651</v>
      </c>
      <c r="E1297" s="32" t="s">
        <v>2652</v>
      </c>
      <c r="F1297" s="31" t="s">
        <v>110</v>
      </c>
      <c r="G1297" s="37">
        <v>0</v>
      </c>
      <c r="H1297" s="31" t="s">
        <v>25</v>
      </c>
      <c r="I1297" s="33">
        <v>0</v>
      </c>
      <c r="J1297" s="33"/>
      <c r="K1297" s="34"/>
      <c r="L1297" s="34">
        <v>0</v>
      </c>
      <c r="M1297" s="35">
        <v>70</v>
      </c>
      <c r="N1297" s="36">
        <v>70</v>
      </c>
      <c r="O1297" s="34">
        <v>0</v>
      </c>
      <c r="P1297" s="36">
        <v>0</v>
      </c>
      <c r="Q1297" s="34">
        <v>640</v>
      </c>
      <c r="R1297" s="34">
        <v>0</v>
      </c>
      <c r="S1297" s="1"/>
      <c r="T1297" s="1"/>
      <c r="U1297" s="1"/>
      <c r="V1297" s="1"/>
      <c r="W1297" s="1"/>
      <c r="X1297" s="1"/>
    </row>
    <row r="1298" spans="1:24" s="7" customFormat="1" ht="28.5">
      <c r="A1298" s="29" t="str">
        <f>+[1]DATA_PRODUCTO!A1299</f>
        <v xml:space="preserve"> TRA0034 (MOTOCICLETAS X1000 XROAD 200 SALTAMONTE XROAD200)</v>
      </c>
      <c r="B1298" s="30">
        <v>45026</v>
      </c>
      <c r="C1298" s="30">
        <v>45026</v>
      </c>
      <c r="D1298" s="31" t="s">
        <v>2653</v>
      </c>
      <c r="E1298" s="32" t="s">
        <v>2654</v>
      </c>
      <c r="F1298" s="31" t="s">
        <v>2128</v>
      </c>
      <c r="G1298" s="37">
        <v>0</v>
      </c>
      <c r="H1298" s="31" t="s">
        <v>25</v>
      </c>
      <c r="I1298" s="33">
        <v>0</v>
      </c>
      <c r="J1298" s="33"/>
      <c r="K1298" s="34"/>
      <c r="L1298" s="34">
        <v>0</v>
      </c>
      <c r="M1298" s="35">
        <v>20</v>
      </c>
      <c r="N1298" s="36">
        <v>20</v>
      </c>
      <c r="O1298" s="34">
        <v>0</v>
      </c>
      <c r="P1298" s="36">
        <v>0</v>
      </c>
      <c r="Q1298" s="34">
        <v>165495</v>
      </c>
      <c r="R1298" s="34">
        <v>0</v>
      </c>
      <c r="S1298" s="1"/>
      <c r="T1298" s="1"/>
      <c r="U1298" s="1"/>
      <c r="V1298" s="1"/>
      <c r="W1298" s="1"/>
      <c r="X1298" s="1"/>
    </row>
    <row r="1299" spans="1:24" s="7" customFormat="1">
      <c r="A1299" s="29" t="str">
        <f>+[1]DATA_PRODUCTO!A1300</f>
        <v xml:space="preserve"> HER0155 (PIVOT MAGNETICO PARA GAVETERO)</v>
      </c>
      <c r="B1299" s="30">
        <v>45034</v>
      </c>
      <c r="C1299" s="30">
        <v>45034</v>
      </c>
      <c r="D1299" s="31" t="s">
        <v>2655</v>
      </c>
      <c r="E1299" s="32" t="s">
        <v>2656</v>
      </c>
      <c r="F1299" s="31" t="s">
        <v>510</v>
      </c>
      <c r="G1299" s="37">
        <v>0</v>
      </c>
      <c r="H1299" s="31" t="s">
        <v>25</v>
      </c>
      <c r="I1299" s="33">
        <v>0</v>
      </c>
      <c r="J1299" s="33"/>
      <c r="K1299" s="34"/>
      <c r="L1299" s="34">
        <v>0</v>
      </c>
      <c r="M1299" s="35">
        <v>1</v>
      </c>
      <c r="N1299" s="36">
        <v>0</v>
      </c>
      <c r="O1299" s="34">
        <v>0</v>
      </c>
      <c r="P1299" s="36">
        <v>1</v>
      </c>
      <c r="Q1299" s="34">
        <v>76.27</v>
      </c>
      <c r="R1299" s="34">
        <v>76.27</v>
      </c>
      <c r="S1299" s="1"/>
      <c r="T1299" s="1"/>
      <c r="U1299" s="1"/>
      <c r="V1299" s="1"/>
      <c r="W1299" s="1"/>
      <c r="X1299" s="1"/>
    </row>
    <row r="1300" spans="1:24" s="7" customFormat="1">
      <c r="A1300" s="29" t="str">
        <f>+[1]DATA_PRODUCTO!A1301</f>
        <v xml:space="preserve"> ELE0138 (LAMPARA LED 2X4 EMP 72W 6500K)</v>
      </c>
      <c r="B1300" s="30">
        <v>45034</v>
      </c>
      <c r="C1300" s="30">
        <v>45034</v>
      </c>
      <c r="D1300" s="31" t="s">
        <v>2657</v>
      </c>
      <c r="E1300" s="32" t="s">
        <v>2658</v>
      </c>
      <c r="F1300" s="31" t="s">
        <v>184</v>
      </c>
      <c r="G1300" s="37">
        <v>0</v>
      </c>
      <c r="H1300" s="31" t="s">
        <v>25</v>
      </c>
      <c r="I1300" s="33">
        <v>0</v>
      </c>
      <c r="J1300" s="33"/>
      <c r="K1300" s="34"/>
      <c r="L1300" s="34">
        <v>0</v>
      </c>
      <c r="M1300" s="35">
        <v>5</v>
      </c>
      <c r="N1300" s="36">
        <v>5</v>
      </c>
      <c r="O1300" s="34">
        <v>0</v>
      </c>
      <c r="P1300" s="36">
        <v>0</v>
      </c>
      <c r="Q1300" s="34">
        <v>2894.07</v>
      </c>
      <c r="R1300" s="34">
        <v>0</v>
      </c>
      <c r="S1300" s="1"/>
      <c r="T1300" s="1"/>
      <c r="U1300" s="1"/>
      <c r="V1300" s="1"/>
      <c r="W1300" s="1"/>
      <c r="X1300" s="1"/>
    </row>
    <row r="1301" spans="1:24" s="7" customFormat="1">
      <c r="A1301" s="29" t="str">
        <f>+[1]DATA_PRODUCTO!A1302</f>
        <v xml:space="preserve"> ELE0139 (LAMPARA LED PLAFOND 2X2 45W 6000K)</v>
      </c>
      <c r="B1301" s="30">
        <v>45034</v>
      </c>
      <c r="C1301" s="30">
        <v>45034</v>
      </c>
      <c r="D1301" s="31" t="s">
        <v>2659</v>
      </c>
      <c r="E1301" s="32" t="s">
        <v>2660</v>
      </c>
      <c r="F1301" s="31" t="s">
        <v>184</v>
      </c>
      <c r="G1301" s="37">
        <v>0</v>
      </c>
      <c r="H1301" s="31" t="s">
        <v>25</v>
      </c>
      <c r="I1301" s="33">
        <v>0</v>
      </c>
      <c r="J1301" s="33"/>
      <c r="K1301" s="34"/>
      <c r="L1301" s="34">
        <v>0</v>
      </c>
      <c r="M1301" s="35">
        <v>5</v>
      </c>
      <c r="N1301" s="36">
        <v>2</v>
      </c>
      <c r="O1301" s="34">
        <v>0</v>
      </c>
      <c r="P1301" s="36">
        <v>3</v>
      </c>
      <c r="Q1301" s="34">
        <v>1211.8599999999999</v>
      </c>
      <c r="R1301" s="34">
        <v>3635.58</v>
      </c>
      <c r="S1301" s="1"/>
      <c r="T1301" s="1"/>
      <c r="U1301" s="1"/>
      <c r="V1301" s="1"/>
      <c r="W1301" s="1"/>
      <c r="X1301" s="1"/>
    </row>
    <row r="1302" spans="1:24" s="7" customFormat="1" ht="28.5">
      <c r="A1302" s="29" t="str">
        <f>+[1]DATA_PRODUCTO!A1303</f>
        <v xml:space="preserve"> MOF0034 (PORTA SACO EJECUTIVO PLAEADO CON ENCHAPADO COLOR OSCURO)</v>
      </c>
      <c r="B1302" s="30">
        <v>45034</v>
      </c>
      <c r="C1302" s="30">
        <v>45034</v>
      </c>
      <c r="D1302" s="31" t="s">
        <v>2661</v>
      </c>
      <c r="E1302" s="32" t="s">
        <v>2662</v>
      </c>
      <c r="F1302" s="31" t="s">
        <v>1532</v>
      </c>
      <c r="G1302" s="37">
        <v>0</v>
      </c>
      <c r="H1302" s="31" t="s">
        <v>25</v>
      </c>
      <c r="I1302" s="33">
        <v>0</v>
      </c>
      <c r="J1302" s="33"/>
      <c r="K1302" s="34"/>
      <c r="L1302" s="34">
        <v>0</v>
      </c>
      <c r="M1302" s="35">
        <v>1</v>
      </c>
      <c r="N1302" s="36">
        <v>0</v>
      </c>
      <c r="O1302" s="34">
        <v>0</v>
      </c>
      <c r="P1302" s="36">
        <v>1</v>
      </c>
      <c r="Q1302" s="34">
        <v>4000</v>
      </c>
      <c r="R1302" s="34">
        <v>4000</v>
      </c>
      <c r="S1302" s="1"/>
      <c r="T1302" s="1"/>
      <c r="U1302" s="1"/>
      <c r="V1302" s="1"/>
      <c r="W1302" s="1"/>
      <c r="X1302" s="1"/>
    </row>
    <row r="1303" spans="1:24" s="7" customFormat="1" ht="28.5">
      <c r="A1303" s="29" t="str">
        <f>+[1]DATA_PRODUCTO!A1304</f>
        <v xml:space="preserve"> MOF0035 (MESA LATERAL REDONDA TT-1803 TOPE Y ESTRUCTURA GRIS)</v>
      </c>
      <c r="B1303" s="30">
        <v>45034</v>
      </c>
      <c r="C1303" s="30">
        <v>45034</v>
      </c>
      <c r="D1303" s="31" t="s">
        <v>2663</v>
      </c>
      <c r="E1303" s="32" t="s">
        <v>2664</v>
      </c>
      <c r="F1303" s="31" t="s">
        <v>1532</v>
      </c>
      <c r="G1303" s="37">
        <v>0</v>
      </c>
      <c r="H1303" s="31" t="s">
        <v>25</v>
      </c>
      <c r="I1303" s="33">
        <v>0</v>
      </c>
      <c r="J1303" s="33"/>
      <c r="K1303" s="34"/>
      <c r="L1303" s="34">
        <v>0</v>
      </c>
      <c r="M1303" s="35">
        <v>1</v>
      </c>
      <c r="N1303" s="36">
        <v>0</v>
      </c>
      <c r="O1303" s="34">
        <v>0</v>
      </c>
      <c r="P1303" s="36">
        <v>1</v>
      </c>
      <c r="Q1303" s="34">
        <v>8800</v>
      </c>
      <c r="R1303" s="34">
        <v>8800</v>
      </c>
      <c r="S1303" s="1"/>
      <c r="T1303" s="1"/>
      <c r="U1303" s="1"/>
      <c r="V1303" s="1"/>
      <c r="W1303" s="1"/>
      <c r="X1303" s="1"/>
    </row>
    <row r="1304" spans="1:24" s="7" customFormat="1" ht="28.5">
      <c r="A1304" s="29" t="str">
        <f>+[1]DATA_PRODUCTO!A1305</f>
        <v xml:space="preserve"> COM0089 (LIBRETAS SECRETARIALES 100 HOJAS 1.9 X 6 TAPA DURA (PERSONALIZADA))</v>
      </c>
      <c r="B1304" s="30">
        <v>45041</v>
      </c>
      <c r="C1304" s="30">
        <v>45041</v>
      </c>
      <c r="D1304" s="31" t="s">
        <v>2665</v>
      </c>
      <c r="E1304" s="32" t="s">
        <v>2666</v>
      </c>
      <c r="F1304" s="31" t="s">
        <v>110</v>
      </c>
      <c r="G1304" s="37">
        <v>0</v>
      </c>
      <c r="H1304" s="31" t="s">
        <v>25</v>
      </c>
      <c r="I1304" s="33">
        <v>0</v>
      </c>
      <c r="J1304" s="33"/>
      <c r="K1304" s="34"/>
      <c r="L1304" s="34">
        <v>0</v>
      </c>
      <c r="M1304" s="35">
        <v>140</v>
      </c>
      <c r="N1304" s="36">
        <v>140</v>
      </c>
      <c r="O1304" s="34">
        <v>0</v>
      </c>
      <c r="P1304" s="36">
        <v>0</v>
      </c>
      <c r="Q1304" s="34">
        <v>810</v>
      </c>
      <c r="R1304" s="34">
        <v>0</v>
      </c>
      <c r="S1304" s="1"/>
      <c r="T1304" s="1"/>
      <c r="U1304" s="1"/>
      <c r="V1304" s="1"/>
      <c r="W1304" s="1"/>
      <c r="X1304" s="1"/>
    </row>
    <row r="1305" spans="1:24" s="7" customFormat="1" ht="28.5">
      <c r="A1305" s="29" t="str">
        <f>+[1]DATA_PRODUCTO!A1306</f>
        <v xml:space="preserve"> COM0090 (PINES METALICOS INSTITUCIONALES COLOR DORADO (NUEVOS))</v>
      </c>
      <c r="B1305" s="30">
        <v>45029</v>
      </c>
      <c r="C1305" s="30">
        <v>45029</v>
      </c>
      <c r="D1305" s="31" t="s">
        <v>2667</v>
      </c>
      <c r="E1305" s="32" t="s">
        <v>2668</v>
      </c>
      <c r="F1305" s="31" t="s">
        <v>110</v>
      </c>
      <c r="G1305" s="37">
        <v>0</v>
      </c>
      <c r="H1305" s="31" t="s">
        <v>25</v>
      </c>
      <c r="I1305" s="33">
        <v>0</v>
      </c>
      <c r="J1305" s="33"/>
      <c r="K1305" s="34"/>
      <c r="L1305" s="34">
        <v>0</v>
      </c>
      <c r="M1305" s="35">
        <v>70</v>
      </c>
      <c r="N1305" s="36">
        <v>0</v>
      </c>
      <c r="O1305" s="34">
        <v>0</v>
      </c>
      <c r="P1305" s="36">
        <v>70</v>
      </c>
      <c r="Q1305" s="34">
        <v>850</v>
      </c>
      <c r="R1305" s="34">
        <v>59500</v>
      </c>
      <c r="S1305" s="1"/>
      <c r="T1305" s="1"/>
      <c r="U1305" s="1"/>
      <c r="V1305" s="1"/>
      <c r="W1305" s="1"/>
      <c r="X1305" s="1"/>
    </row>
    <row r="1306" spans="1:24" s="7" customFormat="1" ht="28.5">
      <c r="A1306" s="29" t="str">
        <f>+[1]DATA_PRODUCTO!A1307</f>
        <v xml:space="preserve"> COM0091 (GORRAS SIN MALLA CON CIERRE DE VELCRO CON LOGOTIPO INSTITUCIONAL)</v>
      </c>
      <c r="B1306" s="30">
        <v>45055</v>
      </c>
      <c r="C1306" s="30">
        <v>45055</v>
      </c>
      <c r="D1306" s="31" t="s">
        <v>2669</v>
      </c>
      <c r="E1306" s="32" t="s">
        <v>2670</v>
      </c>
      <c r="F1306" s="31" t="s">
        <v>110</v>
      </c>
      <c r="G1306" s="37">
        <v>0</v>
      </c>
      <c r="H1306" s="31" t="s">
        <v>25</v>
      </c>
      <c r="I1306" s="33">
        <v>0</v>
      </c>
      <c r="J1306" s="33"/>
      <c r="K1306" s="34"/>
      <c r="L1306" s="34">
        <v>0</v>
      </c>
      <c r="M1306" s="35">
        <v>100</v>
      </c>
      <c r="N1306" s="36">
        <v>100</v>
      </c>
      <c r="O1306" s="34">
        <v>0</v>
      </c>
      <c r="P1306" s="36">
        <v>0</v>
      </c>
      <c r="Q1306" s="34">
        <v>895</v>
      </c>
      <c r="R1306" s="34">
        <v>0</v>
      </c>
      <c r="S1306" s="1"/>
      <c r="T1306" s="1"/>
      <c r="U1306" s="1"/>
      <c r="V1306" s="1"/>
      <c r="W1306" s="1"/>
      <c r="X1306" s="1"/>
    </row>
    <row r="1307" spans="1:24" s="7" customFormat="1" ht="28.5">
      <c r="A1307" s="29" t="str">
        <f>+[1]DATA_PRODUCTO!A1308</f>
        <v xml:space="preserve"> COM0092 (CASCOS PROTECTORES CON LOGOTIPO INSTITUCIONAL)</v>
      </c>
      <c r="B1307" s="30">
        <v>45055</v>
      </c>
      <c r="C1307" s="30">
        <v>45055</v>
      </c>
      <c r="D1307" s="31" t="s">
        <v>2671</v>
      </c>
      <c r="E1307" s="32" t="s">
        <v>2672</v>
      </c>
      <c r="F1307" s="31" t="s">
        <v>110</v>
      </c>
      <c r="G1307" s="37">
        <v>0</v>
      </c>
      <c r="H1307" s="31" t="s">
        <v>25</v>
      </c>
      <c r="I1307" s="33">
        <v>0</v>
      </c>
      <c r="J1307" s="33"/>
      <c r="K1307" s="34"/>
      <c r="L1307" s="34">
        <v>0</v>
      </c>
      <c r="M1307" s="35">
        <v>10</v>
      </c>
      <c r="N1307" s="36">
        <v>10</v>
      </c>
      <c r="O1307" s="34">
        <v>0</v>
      </c>
      <c r="P1307" s="36">
        <v>0</v>
      </c>
      <c r="Q1307" s="34">
        <v>1910</v>
      </c>
      <c r="R1307" s="34">
        <v>0</v>
      </c>
      <c r="S1307" s="1"/>
      <c r="T1307" s="1"/>
      <c r="U1307" s="1"/>
      <c r="V1307" s="1"/>
      <c r="W1307" s="1"/>
      <c r="X1307" s="1"/>
    </row>
    <row r="1308" spans="1:24" s="7" customFormat="1">
      <c r="A1308" s="29" t="str">
        <f>+[1]DATA_PRODUCTO!A1309</f>
        <v xml:space="preserve"> TEG0010 (SCANNERS )</v>
      </c>
      <c r="B1308" s="30">
        <v>45050</v>
      </c>
      <c r="C1308" s="30">
        <v>45050</v>
      </c>
      <c r="D1308" s="31" t="s">
        <v>2673</v>
      </c>
      <c r="E1308" s="32" t="s">
        <v>2674</v>
      </c>
      <c r="F1308" s="31" t="s">
        <v>2044</v>
      </c>
      <c r="G1308" s="37">
        <v>0</v>
      </c>
      <c r="H1308" s="31" t="s">
        <v>25</v>
      </c>
      <c r="I1308" s="33">
        <v>0</v>
      </c>
      <c r="J1308" s="33"/>
      <c r="K1308" s="34"/>
      <c r="L1308" s="34">
        <v>0</v>
      </c>
      <c r="M1308" s="35">
        <v>5</v>
      </c>
      <c r="N1308" s="36">
        <v>5</v>
      </c>
      <c r="O1308" s="34">
        <v>0</v>
      </c>
      <c r="P1308" s="36">
        <v>0</v>
      </c>
      <c r="Q1308" s="34">
        <v>55084.75</v>
      </c>
      <c r="R1308" s="34">
        <v>0</v>
      </c>
      <c r="S1308" s="1"/>
      <c r="T1308" s="1"/>
      <c r="U1308" s="1"/>
      <c r="V1308" s="1"/>
      <c r="W1308" s="1"/>
      <c r="X1308" s="1"/>
    </row>
    <row r="1309" spans="1:24" s="7" customFormat="1">
      <c r="A1309" s="29" t="str">
        <f>+[1]DATA_PRODUCTO!A1310</f>
        <v xml:space="preserve"> INS0068 (BOTELLONES DE AGUA ALASKA DE 5 GALONES)</v>
      </c>
      <c r="B1309" s="30">
        <v>45471</v>
      </c>
      <c r="C1309" s="30">
        <v>45471</v>
      </c>
      <c r="D1309" s="31" t="s">
        <v>2675</v>
      </c>
      <c r="E1309" s="32" t="s">
        <v>2676</v>
      </c>
      <c r="F1309" s="31" t="s">
        <v>806</v>
      </c>
      <c r="G1309" s="37">
        <v>0</v>
      </c>
      <c r="H1309" s="31" t="s">
        <v>25</v>
      </c>
      <c r="I1309" s="33">
        <v>0</v>
      </c>
      <c r="J1309" s="33"/>
      <c r="K1309" s="34"/>
      <c r="L1309" s="34">
        <v>0</v>
      </c>
      <c r="M1309" s="35">
        <v>3189</v>
      </c>
      <c r="N1309" s="36">
        <v>3189</v>
      </c>
      <c r="O1309" s="34">
        <v>0</v>
      </c>
      <c r="P1309" s="36">
        <v>0</v>
      </c>
      <c r="Q1309" s="34">
        <v>63</v>
      </c>
      <c r="R1309" s="34">
        <v>0</v>
      </c>
      <c r="S1309" s="1"/>
      <c r="T1309" s="1"/>
      <c r="U1309" s="1"/>
      <c r="V1309" s="1"/>
      <c r="W1309" s="1"/>
      <c r="X1309" s="1"/>
    </row>
    <row r="1310" spans="1:24" s="7" customFormat="1">
      <c r="A1310" s="29" t="str">
        <f>+[1]DATA_PRODUCTO!A1311</f>
        <v xml:space="preserve"> COM0093 (T-SHIRT SUBLIMADOS (INTERSECCIONES SEGURAS))</v>
      </c>
      <c r="B1310" s="30">
        <v>45055</v>
      </c>
      <c r="C1310" s="30">
        <v>45055</v>
      </c>
      <c r="D1310" s="31" t="s">
        <v>2677</v>
      </c>
      <c r="E1310" s="32" t="s">
        <v>2678</v>
      </c>
      <c r="F1310" s="31" t="s">
        <v>110</v>
      </c>
      <c r="G1310" s="37">
        <v>0</v>
      </c>
      <c r="H1310" s="31" t="s">
        <v>25</v>
      </c>
      <c r="I1310" s="33">
        <v>0</v>
      </c>
      <c r="J1310" s="33"/>
      <c r="K1310" s="34"/>
      <c r="L1310" s="34">
        <v>0</v>
      </c>
      <c r="M1310" s="35">
        <v>100</v>
      </c>
      <c r="N1310" s="36">
        <v>100</v>
      </c>
      <c r="O1310" s="34">
        <v>0</v>
      </c>
      <c r="P1310" s="36">
        <v>0</v>
      </c>
      <c r="Q1310" s="34">
        <v>750</v>
      </c>
      <c r="R1310" s="34">
        <v>0</v>
      </c>
      <c r="S1310" s="1"/>
      <c r="T1310" s="1"/>
      <c r="U1310" s="1"/>
      <c r="V1310" s="1"/>
      <c r="W1310" s="1"/>
      <c r="X1310" s="1"/>
    </row>
    <row r="1311" spans="1:24" s="7" customFormat="1" ht="28.5">
      <c r="A1311" s="29" t="str">
        <f>+[1]DATA_PRODUCTO!A1312</f>
        <v xml:space="preserve"> COM0094 (CHALECOS REFLECTIVOS CON LOGOTIPO INTRANT (INTERSECCIONES SEGURAS))</v>
      </c>
      <c r="B1311" s="30">
        <v>45055</v>
      </c>
      <c r="C1311" s="30">
        <v>45055</v>
      </c>
      <c r="D1311" s="31" t="s">
        <v>2679</v>
      </c>
      <c r="E1311" s="32" t="s">
        <v>2680</v>
      </c>
      <c r="F1311" s="31" t="s">
        <v>110</v>
      </c>
      <c r="G1311" s="37">
        <v>0</v>
      </c>
      <c r="H1311" s="31" t="s">
        <v>25</v>
      </c>
      <c r="I1311" s="33">
        <v>0</v>
      </c>
      <c r="J1311" s="33"/>
      <c r="K1311" s="34"/>
      <c r="L1311" s="34">
        <v>0</v>
      </c>
      <c r="M1311" s="35">
        <v>100</v>
      </c>
      <c r="N1311" s="36">
        <v>100</v>
      </c>
      <c r="O1311" s="34">
        <v>0</v>
      </c>
      <c r="P1311" s="36">
        <v>0</v>
      </c>
      <c r="Q1311" s="34">
        <v>1413</v>
      </c>
      <c r="R1311" s="34">
        <v>0</v>
      </c>
      <c r="S1311" s="1"/>
      <c r="T1311" s="1"/>
      <c r="U1311" s="1"/>
      <c r="V1311" s="1"/>
      <c r="W1311" s="1"/>
      <c r="X1311" s="1"/>
    </row>
    <row r="1312" spans="1:24" s="7" customFormat="1" ht="28.5">
      <c r="A1312" s="29" t="str">
        <f>+[1]DATA_PRODUCTO!A1313</f>
        <v xml:space="preserve"> COM0095 (BOLIGRAFO (LAPICERO) CON LOGOTIPO DE INTRANT BLANCO CON NARANJA)</v>
      </c>
      <c r="B1312" s="30">
        <v>44592</v>
      </c>
      <c r="C1312" s="30">
        <v>44592</v>
      </c>
      <c r="D1312" s="31" t="s">
        <v>2681</v>
      </c>
      <c r="E1312" s="32" t="s">
        <v>2682</v>
      </c>
      <c r="F1312" s="31" t="s">
        <v>110</v>
      </c>
      <c r="G1312" s="37">
        <v>0</v>
      </c>
      <c r="H1312" s="31" t="s">
        <v>25</v>
      </c>
      <c r="I1312" s="33">
        <v>0</v>
      </c>
      <c r="J1312" s="33"/>
      <c r="K1312" s="34"/>
      <c r="L1312" s="34">
        <v>0</v>
      </c>
      <c r="M1312" s="35">
        <v>50</v>
      </c>
      <c r="N1312" s="36">
        <v>50</v>
      </c>
      <c r="O1312" s="34">
        <v>0</v>
      </c>
      <c r="P1312" s="36">
        <v>0</v>
      </c>
      <c r="Q1312" s="34">
        <v>0</v>
      </c>
      <c r="R1312" s="34">
        <v>0</v>
      </c>
      <c r="S1312" s="1"/>
      <c r="T1312" s="1"/>
      <c r="U1312" s="1"/>
      <c r="V1312" s="1"/>
      <c r="W1312" s="1"/>
      <c r="X1312" s="1"/>
    </row>
    <row r="1313" spans="1:24" s="7" customFormat="1">
      <c r="A1313" s="29" t="str">
        <f>+[1]DATA_PRODUCTO!A1314</f>
        <v xml:space="preserve"> INS0069 (AZUCAR CREMA PAQUETE DE 5 LIBRAS )</v>
      </c>
      <c r="B1313" s="30">
        <v>45310</v>
      </c>
      <c r="C1313" s="30">
        <v>45310</v>
      </c>
      <c r="D1313" s="31" t="s">
        <v>2683</v>
      </c>
      <c r="E1313" s="32" t="s">
        <v>2684</v>
      </c>
      <c r="F1313" s="31" t="s">
        <v>806</v>
      </c>
      <c r="G1313" s="37">
        <v>0</v>
      </c>
      <c r="H1313" s="31" t="s">
        <v>2685</v>
      </c>
      <c r="I1313" s="33">
        <v>0</v>
      </c>
      <c r="J1313" s="33"/>
      <c r="K1313" s="34"/>
      <c r="L1313" s="34">
        <v>0</v>
      </c>
      <c r="M1313" s="35">
        <v>475</v>
      </c>
      <c r="N1313" s="36">
        <v>469</v>
      </c>
      <c r="O1313" s="34">
        <v>0</v>
      </c>
      <c r="P1313" s="36">
        <v>6</v>
      </c>
      <c r="Q1313" s="34">
        <v>134.52000000000001</v>
      </c>
      <c r="R1313" s="34">
        <v>807.12000000000012</v>
      </c>
      <c r="S1313" s="1"/>
      <c r="T1313" s="1"/>
      <c r="U1313" s="1"/>
      <c r="V1313" s="1"/>
      <c r="W1313" s="1"/>
      <c r="X1313" s="1"/>
    </row>
    <row r="1314" spans="1:24" s="7" customFormat="1">
      <c r="A1314" s="29" t="str">
        <f>+[1]DATA_PRODUCTO!A1315</f>
        <v xml:space="preserve"> INS0070 (AZUCAR BLANCA PAQUETE DE 5 LIBRAS )</v>
      </c>
      <c r="B1314" s="30">
        <v>45310</v>
      </c>
      <c r="C1314" s="30">
        <v>45310</v>
      </c>
      <c r="D1314" s="31" t="s">
        <v>2686</v>
      </c>
      <c r="E1314" s="32" t="s">
        <v>2687</v>
      </c>
      <c r="F1314" s="31" t="s">
        <v>806</v>
      </c>
      <c r="G1314" s="37">
        <v>0</v>
      </c>
      <c r="H1314" s="31" t="s">
        <v>2685</v>
      </c>
      <c r="I1314" s="33">
        <v>0</v>
      </c>
      <c r="J1314" s="33"/>
      <c r="K1314" s="34"/>
      <c r="L1314" s="34">
        <v>0</v>
      </c>
      <c r="M1314" s="35">
        <v>475</v>
      </c>
      <c r="N1314" s="36">
        <v>424</v>
      </c>
      <c r="O1314" s="34">
        <v>0</v>
      </c>
      <c r="P1314" s="36">
        <v>51</v>
      </c>
      <c r="Q1314" s="34">
        <v>153.4</v>
      </c>
      <c r="R1314" s="34">
        <v>7823.4000000000005</v>
      </c>
      <c r="S1314" s="1"/>
      <c r="T1314" s="1"/>
      <c r="U1314" s="1"/>
      <c r="V1314" s="1"/>
      <c r="W1314" s="1"/>
      <c r="X1314" s="1"/>
    </row>
    <row r="1315" spans="1:24" s="7" customFormat="1">
      <c r="A1315" s="29" t="str">
        <f>+[1]DATA_PRODUCTO!A1316</f>
        <v xml:space="preserve"> INS0071 (AZUCAR CREMA SOBRE MONODOSIS 500/1)</v>
      </c>
      <c r="B1315" s="30">
        <v>45071</v>
      </c>
      <c r="C1315" s="30">
        <v>45071</v>
      </c>
      <c r="D1315" s="31" t="s">
        <v>2688</v>
      </c>
      <c r="E1315" s="32" t="s">
        <v>2689</v>
      </c>
      <c r="F1315" s="31" t="s">
        <v>806</v>
      </c>
      <c r="G1315" s="37">
        <v>0</v>
      </c>
      <c r="H1315" s="31" t="s">
        <v>2690</v>
      </c>
      <c r="I1315" s="33">
        <v>0</v>
      </c>
      <c r="J1315" s="33"/>
      <c r="K1315" s="34"/>
      <c r="L1315" s="34">
        <v>0</v>
      </c>
      <c r="M1315" s="35">
        <v>15</v>
      </c>
      <c r="N1315" s="36">
        <v>15</v>
      </c>
      <c r="O1315" s="34">
        <v>0</v>
      </c>
      <c r="P1315" s="36">
        <v>0</v>
      </c>
      <c r="Q1315" s="34">
        <v>742.5</v>
      </c>
      <c r="R1315" s="34">
        <v>0</v>
      </c>
      <c r="S1315" s="1"/>
      <c r="T1315" s="1"/>
      <c r="U1315" s="1"/>
      <c r="V1315" s="1"/>
      <c r="W1315" s="1"/>
      <c r="X1315" s="1"/>
    </row>
    <row r="1316" spans="1:24" s="7" customFormat="1">
      <c r="A1316" s="29" t="str">
        <f>+[1]DATA_PRODUCTO!A1317</f>
        <v xml:space="preserve"> INS0072 (EDULCORANTE DE HOJA STEVIA 500/1)</v>
      </c>
      <c r="B1316" s="30">
        <v>45071</v>
      </c>
      <c r="C1316" s="30">
        <v>45071</v>
      </c>
      <c r="D1316" s="31" t="s">
        <v>2691</v>
      </c>
      <c r="E1316" s="32" t="s">
        <v>2692</v>
      </c>
      <c r="F1316" s="31" t="s">
        <v>806</v>
      </c>
      <c r="G1316" s="37">
        <v>0</v>
      </c>
      <c r="H1316" s="31" t="s">
        <v>2693</v>
      </c>
      <c r="I1316" s="33">
        <v>0</v>
      </c>
      <c r="J1316" s="33"/>
      <c r="K1316" s="34"/>
      <c r="L1316" s="34">
        <v>0</v>
      </c>
      <c r="M1316" s="35">
        <v>1</v>
      </c>
      <c r="N1316" s="36">
        <v>1</v>
      </c>
      <c r="O1316" s="34">
        <v>0</v>
      </c>
      <c r="P1316" s="36">
        <v>0</v>
      </c>
      <c r="Q1316" s="34">
        <v>810</v>
      </c>
      <c r="R1316" s="34">
        <v>0</v>
      </c>
      <c r="S1316" s="1"/>
      <c r="T1316" s="1"/>
      <c r="U1316" s="1"/>
      <c r="V1316" s="1"/>
      <c r="W1316" s="1"/>
      <c r="X1316" s="1"/>
    </row>
    <row r="1317" spans="1:24" s="7" customFormat="1">
      <c r="A1317" s="29" t="str">
        <f>+[1]DATA_PRODUCTO!A1318</f>
        <v xml:space="preserve"> INS0073 (CREMA POLVO EN FRASCO DE 23 ONZAS )</v>
      </c>
      <c r="B1317" s="30">
        <v>45071</v>
      </c>
      <c r="C1317" s="30">
        <v>45071</v>
      </c>
      <c r="D1317" s="31" t="s">
        <v>2694</v>
      </c>
      <c r="E1317" s="32" t="s">
        <v>2695</v>
      </c>
      <c r="F1317" s="31" t="s">
        <v>806</v>
      </c>
      <c r="G1317" s="37">
        <v>0</v>
      </c>
      <c r="H1317" s="31" t="s">
        <v>2696</v>
      </c>
      <c r="I1317" s="33">
        <v>0</v>
      </c>
      <c r="J1317" s="33"/>
      <c r="K1317" s="34"/>
      <c r="L1317" s="34">
        <v>0</v>
      </c>
      <c r="M1317" s="35">
        <v>100</v>
      </c>
      <c r="N1317" s="36">
        <v>100</v>
      </c>
      <c r="O1317" s="34">
        <v>0</v>
      </c>
      <c r="P1317" s="36">
        <v>0</v>
      </c>
      <c r="Q1317" s="34">
        <v>480</v>
      </c>
      <c r="R1317" s="34">
        <v>0</v>
      </c>
      <c r="S1317" s="1"/>
      <c r="T1317" s="1"/>
      <c r="U1317" s="1"/>
      <c r="V1317" s="1"/>
      <c r="W1317" s="1"/>
      <c r="X1317" s="1"/>
    </row>
    <row r="1318" spans="1:24" s="7" customFormat="1">
      <c r="A1318" s="29" t="str">
        <f>+[1]DATA_PRODUCTO!A1319</f>
        <v xml:space="preserve"> INS0074 (CREMA POLVO SOBRE MONODOSIS 50/1 )</v>
      </c>
      <c r="B1318" s="30">
        <v>45071</v>
      </c>
      <c r="C1318" s="30">
        <v>45071</v>
      </c>
      <c r="D1318" s="31" t="s">
        <v>2697</v>
      </c>
      <c r="E1318" s="32" t="s">
        <v>2698</v>
      </c>
      <c r="F1318" s="31" t="s">
        <v>806</v>
      </c>
      <c r="G1318" s="37">
        <v>0</v>
      </c>
      <c r="H1318" s="31" t="s">
        <v>2699</v>
      </c>
      <c r="I1318" s="33">
        <v>0</v>
      </c>
      <c r="J1318" s="33"/>
      <c r="K1318" s="34"/>
      <c r="L1318" s="34">
        <v>0</v>
      </c>
      <c r="M1318" s="35">
        <v>100</v>
      </c>
      <c r="N1318" s="36">
        <v>100</v>
      </c>
      <c r="O1318" s="34">
        <v>0</v>
      </c>
      <c r="P1318" s="36">
        <v>0</v>
      </c>
      <c r="Q1318" s="34">
        <v>1158</v>
      </c>
      <c r="R1318" s="34">
        <v>0</v>
      </c>
      <c r="S1318" s="1"/>
      <c r="T1318" s="1"/>
      <c r="U1318" s="1"/>
      <c r="V1318" s="1"/>
      <c r="W1318" s="1"/>
      <c r="X1318" s="1"/>
    </row>
    <row r="1319" spans="1:24" s="7" customFormat="1">
      <c r="A1319" s="29" t="str">
        <f>+[1]DATA_PRODUCTO!A1320</f>
        <v xml:space="preserve"> INS0075 (TE CALIENTE MANZANILLA 20/1)</v>
      </c>
      <c r="B1319" s="30">
        <v>45071</v>
      </c>
      <c r="C1319" s="30">
        <v>45071</v>
      </c>
      <c r="D1319" s="31" t="s">
        <v>2700</v>
      </c>
      <c r="E1319" s="32" t="s">
        <v>2701</v>
      </c>
      <c r="F1319" s="31" t="s">
        <v>806</v>
      </c>
      <c r="G1319" s="37">
        <v>0</v>
      </c>
      <c r="H1319" s="31" t="s">
        <v>2702</v>
      </c>
      <c r="I1319" s="33">
        <v>0</v>
      </c>
      <c r="J1319" s="33"/>
      <c r="K1319" s="34"/>
      <c r="L1319" s="34">
        <v>0</v>
      </c>
      <c r="M1319" s="35">
        <v>100</v>
      </c>
      <c r="N1319" s="36">
        <v>93</v>
      </c>
      <c r="O1319" s="34">
        <v>0</v>
      </c>
      <c r="P1319" s="36">
        <v>7</v>
      </c>
      <c r="Q1319" s="34">
        <v>336</v>
      </c>
      <c r="R1319" s="34">
        <v>2352</v>
      </c>
      <c r="S1319" s="1"/>
      <c r="T1319" s="1"/>
      <c r="U1319" s="1"/>
      <c r="V1319" s="1"/>
      <c r="W1319" s="1"/>
      <c r="X1319" s="1"/>
    </row>
    <row r="1320" spans="1:24" s="7" customFormat="1">
      <c r="A1320" s="29" t="str">
        <f>+[1]DATA_PRODUCTO!A1321</f>
        <v xml:space="preserve"> INS0076 (TE CALIENTE JENGIBRE 20/1)</v>
      </c>
      <c r="B1320" s="30">
        <v>45071</v>
      </c>
      <c r="C1320" s="30">
        <v>45071</v>
      </c>
      <c r="D1320" s="31" t="s">
        <v>2703</v>
      </c>
      <c r="E1320" s="32" t="s">
        <v>2704</v>
      </c>
      <c r="F1320" s="31" t="s">
        <v>806</v>
      </c>
      <c r="G1320" s="37">
        <v>0</v>
      </c>
      <c r="H1320" s="31" t="s">
        <v>2702</v>
      </c>
      <c r="I1320" s="33">
        <v>0</v>
      </c>
      <c r="J1320" s="33"/>
      <c r="K1320" s="34"/>
      <c r="L1320" s="34">
        <v>0</v>
      </c>
      <c r="M1320" s="35">
        <v>100</v>
      </c>
      <c r="N1320" s="36">
        <v>99</v>
      </c>
      <c r="O1320" s="34">
        <v>0</v>
      </c>
      <c r="P1320" s="36">
        <v>1</v>
      </c>
      <c r="Q1320" s="34">
        <v>360</v>
      </c>
      <c r="R1320" s="34">
        <v>360</v>
      </c>
      <c r="S1320" s="1"/>
      <c r="T1320" s="1"/>
      <c r="U1320" s="1"/>
      <c r="V1320" s="1"/>
      <c r="W1320" s="1"/>
      <c r="X1320" s="1"/>
    </row>
    <row r="1321" spans="1:24" s="7" customFormat="1">
      <c r="A1321" s="29" t="str">
        <f>+[1]DATA_PRODUCTO!A1322</f>
        <v xml:space="preserve"> INS0077 (TE CALIENTE MENTA Y FRESA CHERRY )</v>
      </c>
      <c r="B1321" s="30">
        <v>45071</v>
      </c>
      <c r="C1321" s="30">
        <v>45071</v>
      </c>
      <c r="D1321" s="31" t="s">
        <v>2705</v>
      </c>
      <c r="E1321" s="32" t="s">
        <v>2706</v>
      </c>
      <c r="F1321" s="31" t="s">
        <v>806</v>
      </c>
      <c r="G1321" s="37">
        <v>0</v>
      </c>
      <c r="H1321" s="31" t="s">
        <v>2702</v>
      </c>
      <c r="I1321" s="33">
        <v>0</v>
      </c>
      <c r="J1321" s="33"/>
      <c r="K1321" s="34"/>
      <c r="L1321" s="34">
        <v>0</v>
      </c>
      <c r="M1321" s="35">
        <v>100</v>
      </c>
      <c r="N1321" s="36">
        <v>49</v>
      </c>
      <c r="O1321" s="34">
        <v>0</v>
      </c>
      <c r="P1321" s="36">
        <v>51</v>
      </c>
      <c r="Q1321" s="34">
        <v>423</v>
      </c>
      <c r="R1321" s="34">
        <v>21573</v>
      </c>
      <c r="S1321" s="1"/>
      <c r="T1321" s="1"/>
      <c r="U1321" s="1"/>
      <c r="V1321" s="1"/>
      <c r="W1321" s="1"/>
      <c r="X1321" s="1"/>
    </row>
    <row r="1322" spans="1:24" s="7" customFormat="1">
      <c r="A1322" s="29" t="str">
        <f>+[1]DATA_PRODUCTO!A1323</f>
        <v xml:space="preserve"> INS0078 (TE FRIO SABOR TE Y LIMON 80 ONZAS )</v>
      </c>
      <c r="B1322" s="30">
        <v>45300</v>
      </c>
      <c r="C1322" s="30">
        <v>45300</v>
      </c>
      <c r="D1322" s="31" t="s">
        <v>2707</v>
      </c>
      <c r="E1322" s="32" t="s">
        <v>2708</v>
      </c>
      <c r="F1322" s="31" t="s">
        <v>806</v>
      </c>
      <c r="G1322" s="37">
        <v>0</v>
      </c>
      <c r="H1322" s="31" t="s">
        <v>2709</v>
      </c>
      <c r="I1322" s="33">
        <v>0</v>
      </c>
      <c r="J1322" s="33"/>
      <c r="K1322" s="34"/>
      <c r="L1322" s="34">
        <v>0</v>
      </c>
      <c r="M1322" s="35">
        <v>150</v>
      </c>
      <c r="N1322" s="36">
        <v>147</v>
      </c>
      <c r="O1322" s="34">
        <v>0</v>
      </c>
      <c r="P1322" s="36">
        <v>3</v>
      </c>
      <c r="Q1322" s="34">
        <v>498</v>
      </c>
      <c r="R1322" s="34">
        <v>1494</v>
      </c>
      <c r="S1322" s="1"/>
      <c r="T1322" s="1"/>
      <c r="U1322" s="1"/>
      <c r="V1322" s="1"/>
      <c r="W1322" s="1"/>
      <c r="X1322" s="1"/>
    </row>
    <row r="1323" spans="1:24" s="7" customFormat="1" ht="28.5">
      <c r="A1323" s="29" t="str">
        <f>+[1]DATA_PRODUCTO!A1324</f>
        <v xml:space="preserve"> INS0079 (GRANOLA DE TIPO DE AVENA, CON MIEL, NUECES, ALMENDRA, FRUTA DESHIDRATADA)</v>
      </c>
      <c r="B1323" s="30">
        <v>45071</v>
      </c>
      <c r="C1323" s="30">
        <v>45071</v>
      </c>
      <c r="D1323" s="31" t="s">
        <v>2710</v>
      </c>
      <c r="E1323" s="32" t="s">
        <v>2711</v>
      </c>
      <c r="F1323" s="31" t="s">
        <v>806</v>
      </c>
      <c r="G1323" s="37">
        <v>0</v>
      </c>
      <c r="H1323" s="31" t="s">
        <v>2712</v>
      </c>
      <c r="I1323" s="33">
        <v>0</v>
      </c>
      <c r="J1323" s="33"/>
      <c r="K1323" s="34"/>
      <c r="L1323" s="34">
        <v>0</v>
      </c>
      <c r="M1323" s="35">
        <v>100</v>
      </c>
      <c r="N1323" s="36">
        <v>100</v>
      </c>
      <c r="O1323" s="34">
        <v>0</v>
      </c>
      <c r="P1323" s="36">
        <v>0</v>
      </c>
      <c r="Q1323" s="34">
        <v>1213</v>
      </c>
      <c r="R1323" s="34">
        <v>0</v>
      </c>
      <c r="S1323" s="1"/>
      <c r="T1323" s="1"/>
      <c r="U1323" s="1"/>
      <c r="V1323" s="1"/>
      <c r="W1323" s="1"/>
      <c r="X1323" s="1"/>
    </row>
    <row r="1324" spans="1:24" s="7" customFormat="1" ht="28.5">
      <c r="A1324" s="29" t="str">
        <f>+[1]DATA_PRODUCTO!A1325</f>
        <v xml:space="preserve"> INS0080 (CARAMELO CON SABOR A FRUTAS SANDIA MANZANA, CEREZA, UVA , FRABUESA Y ARANDANOS)</v>
      </c>
      <c r="B1324" s="30">
        <v>45071</v>
      </c>
      <c r="C1324" s="30">
        <v>45071</v>
      </c>
      <c r="D1324" s="31" t="s">
        <v>2713</v>
      </c>
      <c r="E1324" s="32" t="s">
        <v>2714</v>
      </c>
      <c r="F1324" s="31" t="s">
        <v>806</v>
      </c>
      <c r="G1324" s="37">
        <v>0</v>
      </c>
      <c r="H1324" s="31" t="s">
        <v>2715</v>
      </c>
      <c r="I1324" s="33">
        <v>0</v>
      </c>
      <c r="J1324" s="33"/>
      <c r="K1324" s="34"/>
      <c r="L1324" s="34">
        <v>0</v>
      </c>
      <c r="M1324" s="35">
        <v>100</v>
      </c>
      <c r="N1324" s="36">
        <v>100</v>
      </c>
      <c r="O1324" s="34">
        <v>0</v>
      </c>
      <c r="P1324" s="36">
        <v>0</v>
      </c>
      <c r="Q1324" s="34">
        <v>1560</v>
      </c>
      <c r="R1324" s="34">
        <v>0</v>
      </c>
      <c r="S1324" s="1"/>
      <c r="T1324" s="1"/>
      <c r="U1324" s="1"/>
      <c r="V1324" s="1"/>
      <c r="W1324" s="1"/>
      <c r="X1324" s="1"/>
    </row>
    <row r="1325" spans="1:24" s="7" customFormat="1">
      <c r="A1325" s="29" t="str">
        <f>+[1]DATA_PRODUCTO!A1326</f>
        <v xml:space="preserve"> INS0081 (CHOCOLATES DE TAMAÑO MINI VARIADOS )</v>
      </c>
      <c r="B1325" s="30">
        <v>45071</v>
      </c>
      <c r="C1325" s="30">
        <v>45071</v>
      </c>
      <c r="D1325" s="31" t="s">
        <v>2716</v>
      </c>
      <c r="E1325" s="32" t="s">
        <v>2717</v>
      </c>
      <c r="F1325" s="31" t="s">
        <v>806</v>
      </c>
      <c r="G1325" s="37">
        <v>0</v>
      </c>
      <c r="H1325" s="31" t="s">
        <v>2718</v>
      </c>
      <c r="I1325" s="33">
        <v>0</v>
      </c>
      <c r="J1325" s="33"/>
      <c r="K1325" s="34"/>
      <c r="L1325" s="34">
        <v>0</v>
      </c>
      <c r="M1325" s="35">
        <v>50</v>
      </c>
      <c r="N1325" s="36">
        <v>50.380000000000017</v>
      </c>
      <c r="O1325" s="34">
        <v>0</v>
      </c>
      <c r="P1325" s="36">
        <v>-0.38000000000001677</v>
      </c>
      <c r="Q1325" s="34">
        <v>1230</v>
      </c>
      <c r="R1325" s="34">
        <v>-467.40000000002061</v>
      </c>
      <c r="S1325" s="1"/>
      <c r="T1325" s="1"/>
      <c r="U1325" s="1"/>
      <c r="V1325" s="1"/>
      <c r="W1325" s="1"/>
      <c r="X1325" s="1"/>
    </row>
    <row r="1326" spans="1:24" s="7" customFormat="1">
      <c r="A1326" s="29" t="str">
        <f>+[1]DATA_PRODUCTO!A1327</f>
        <v xml:space="preserve"> INS0082 (SNACK TIPO PALITOS DE HARINA BLANCA E INTEGRA)</v>
      </c>
      <c r="B1326" s="30">
        <v>45071</v>
      </c>
      <c r="C1326" s="30">
        <v>45071</v>
      </c>
      <c r="D1326" s="31" t="s">
        <v>2719</v>
      </c>
      <c r="E1326" s="32" t="s">
        <v>2720</v>
      </c>
      <c r="F1326" s="31" t="s">
        <v>806</v>
      </c>
      <c r="G1326" s="37">
        <v>0</v>
      </c>
      <c r="H1326" s="31" t="s">
        <v>836</v>
      </c>
      <c r="I1326" s="33">
        <v>0</v>
      </c>
      <c r="J1326" s="33"/>
      <c r="K1326" s="34"/>
      <c r="L1326" s="34">
        <v>0</v>
      </c>
      <c r="M1326" s="35">
        <v>100</v>
      </c>
      <c r="N1326" s="36">
        <v>100</v>
      </c>
      <c r="O1326" s="34">
        <v>0</v>
      </c>
      <c r="P1326" s="36">
        <v>0</v>
      </c>
      <c r="Q1326" s="34">
        <v>173</v>
      </c>
      <c r="R1326" s="34">
        <v>0</v>
      </c>
      <c r="S1326" s="1"/>
      <c r="T1326" s="1"/>
      <c r="U1326" s="1"/>
      <c r="V1326" s="1"/>
      <c r="W1326" s="1"/>
      <c r="X1326" s="1"/>
    </row>
    <row r="1327" spans="1:24" s="7" customFormat="1" ht="28.5">
      <c r="A1327" s="29" t="str">
        <f>+[1]DATA_PRODUCTO!A1328</f>
        <v xml:space="preserve"> INS0083 (GALLETAS DE SODA MULTIGRANOS Y SALADAS SIN NUECES)</v>
      </c>
      <c r="B1327" s="30">
        <v>45071</v>
      </c>
      <c r="C1327" s="30">
        <v>45071</v>
      </c>
      <c r="D1327" s="31" t="s">
        <v>2721</v>
      </c>
      <c r="E1327" s="32" t="s">
        <v>2722</v>
      </c>
      <c r="F1327" s="31" t="s">
        <v>806</v>
      </c>
      <c r="G1327" s="37">
        <v>0</v>
      </c>
      <c r="H1327" s="31" t="s">
        <v>2723</v>
      </c>
      <c r="I1327" s="33">
        <v>0</v>
      </c>
      <c r="J1327" s="33"/>
      <c r="K1327" s="34"/>
      <c r="L1327" s="34">
        <v>0</v>
      </c>
      <c r="M1327" s="35">
        <v>150</v>
      </c>
      <c r="N1327" s="36">
        <v>150</v>
      </c>
      <c r="O1327" s="34">
        <v>0</v>
      </c>
      <c r="P1327" s="36">
        <v>0</v>
      </c>
      <c r="Q1327" s="34">
        <v>1233.33</v>
      </c>
      <c r="R1327" s="34">
        <v>0</v>
      </c>
      <c r="S1327" s="1"/>
      <c r="T1327" s="1"/>
      <c r="U1327" s="1"/>
      <c r="V1327" s="1"/>
      <c r="W1327" s="1"/>
      <c r="X1327" s="1"/>
    </row>
    <row r="1328" spans="1:24" s="7" customFormat="1" ht="28.5">
      <c r="A1328" s="29" t="str">
        <f>+[1]DATA_PRODUCTO!A1329</f>
        <v xml:space="preserve"> INS0084 (FRUTOS SECOS MANI, CAJUIL, PISTACHO, NUECES, MACADAMIA )</v>
      </c>
      <c r="B1328" s="30">
        <v>45071</v>
      </c>
      <c r="C1328" s="30">
        <v>45071</v>
      </c>
      <c r="D1328" s="31" t="s">
        <v>2724</v>
      </c>
      <c r="E1328" s="32" t="s">
        <v>2725</v>
      </c>
      <c r="F1328" s="31" t="s">
        <v>806</v>
      </c>
      <c r="G1328" s="37">
        <v>0</v>
      </c>
      <c r="H1328" s="31" t="s">
        <v>2726</v>
      </c>
      <c r="I1328" s="33">
        <v>0</v>
      </c>
      <c r="J1328" s="33"/>
      <c r="K1328" s="34"/>
      <c r="L1328" s="34">
        <v>0</v>
      </c>
      <c r="M1328" s="35">
        <v>100</v>
      </c>
      <c r="N1328" s="36">
        <v>100</v>
      </c>
      <c r="O1328" s="34">
        <v>0</v>
      </c>
      <c r="P1328" s="36">
        <v>0</v>
      </c>
      <c r="Q1328" s="34">
        <v>1740</v>
      </c>
      <c r="R1328" s="34">
        <v>0</v>
      </c>
      <c r="S1328" s="1"/>
      <c r="T1328" s="1"/>
      <c r="U1328" s="1"/>
      <c r="V1328" s="1"/>
      <c r="W1328" s="1"/>
      <c r="X1328" s="1"/>
    </row>
    <row r="1329" spans="1:24" s="7" customFormat="1" ht="28.5">
      <c r="A1329" s="29" t="str">
        <f>+[1]DATA_PRODUCTO!A1330</f>
        <v xml:space="preserve"> COM0096 (TAZONES ARTESANALES DE 700 ML INCLUYE CAJA EN ACRILICO)</v>
      </c>
      <c r="B1329" s="30">
        <v>45071</v>
      </c>
      <c r="C1329" s="30">
        <v>45071</v>
      </c>
      <c r="D1329" s="31" t="s">
        <v>2727</v>
      </c>
      <c r="E1329" s="32" t="s">
        <v>2728</v>
      </c>
      <c r="F1329" s="31" t="s">
        <v>110</v>
      </c>
      <c r="G1329" s="37">
        <v>0</v>
      </c>
      <c r="H1329" s="31" t="s">
        <v>25</v>
      </c>
      <c r="I1329" s="33">
        <v>0</v>
      </c>
      <c r="J1329" s="33"/>
      <c r="K1329" s="34"/>
      <c r="L1329" s="34">
        <v>0</v>
      </c>
      <c r="M1329" s="35">
        <v>400</v>
      </c>
      <c r="N1329" s="36">
        <v>400</v>
      </c>
      <c r="O1329" s="34">
        <v>0</v>
      </c>
      <c r="P1329" s="36">
        <v>0</v>
      </c>
      <c r="Q1329" s="34">
        <v>1400</v>
      </c>
      <c r="R1329" s="34">
        <v>0</v>
      </c>
      <c r="S1329" s="1"/>
      <c r="T1329" s="1"/>
      <c r="U1329" s="1"/>
      <c r="V1329" s="1"/>
      <c r="W1329" s="1"/>
      <c r="X1329" s="1"/>
    </row>
    <row r="1330" spans="1:24" s="7" customFormat="1">
      <c r="A1330" s="29" t="str">
        <f>+[1]DATA_PRODUCTO!A1331</f>
        <v xml:space="preserve"> INS0085 (FARDOS DE AGUA PLANETA AZUL )</v>
      </c>
      <c r="B1330" s="30">
        <v>45468</v>
      </c>
      <c r="C1330" s="30">
        <v>45468</v>
      </c>
      <c r="D1330" s="31" t="s">
        <v>2729</v>
      </c>
      <c r="E1330" s="32" t="s">
        <v>2730</v>
      </c>
      <c r="F1330" s="31" t="s">
        <v>806</v>
      </c>
      <c r="G1330" s="37">
        <v>0</v>
      </c>
      <c r="H1330" s="31" t="s">
        <v>2731</v>
      </c>
      <c r="I1330" s="33">
        <v>0</v>
      </c>
      <c r="J1330" s="33"/>
      <c r="K1330" s="34"/>
      <c r="L1330" s="34">
        <v>0</v>
      </c>
      <c r="M1330" s="35">
        <v>4500</v>
      </c>
      <c r="N1330" s="36">
        <v>4044</v>
      </c>
      <c r="O1330" s="34">
        <v>0</v>
      </c>
      <c r="P1330" s="36">
        <v>456</v>
      </c>
      <c r="Q1330" s="34">
        <v>125</v>
      </c>
      <c r="R1330" s="34">
        <v>57000</v>
      </c>
      <c r="S1330" s="1"/>
      <c r="T1330" s="1"/>
      <c r="U1330" s="1"/>
      <c r="V1330" s="1"/>
      <c r="W1330" s="1"/>
      <c r="X1330" s="1"/>
    </row>
    <row r="1331" spans="1:24" s="7" customFormat="1" ht="28.5">
      <c r="A1331" s="29" t="str">
        <f>+[1]DATA_PRODUCTO!A1332</f>
        <v xml:space="preserve"> COM0097 (MOCHILA CON SUBLIMADO A FULL COLOR DIA MUNDIAL DE LA BICICLETA)</v>
      </c>
      <c r="B1331" s="30">
        <v>45083</v>
      </c>
      <c r="C1331" s="30">
        <v>45083</v>
      </c>
      <c r="D1331" s="31" t="s">
        <v>2732</v>
      </c>
      <c r="E1331" s="32" t="s">
        <v>2733</v>
      </c>
      <c r="F1331" s="31" t="s">
        <v>110</v>
      </c>
      <c r="G1331" s="37">
        <v>0</v>
      </c>
      <c r="H1331" s="31" t="s">
        <v>25</v>
      </c>
      <c r="I1331" s="33">
        <v>0</v>
      </c>
      <c r="J1331" s="33"/>
      <c r="K1331" s="34"/>
      <c r="L1331" s="34">
        <v>0</v>
      </c>
      <c r="M1331" s="35">
        <v>500</v>
      </c>
      <c r="N1331" s="36">
        <v>500</v>
      </c>
      <c r="O1331" s="34">
        <v>0</v>
      </c>
      <c r="P1331" s="36">
        <v>0</v>
      </c>
      <c r="Q1331" s="34">
        <v>347.45</v>
      </c>
      <c r="R1331" s="34">
        <v>0</v>
      </c>
      <c r="S1331" s="1"/>
      <c r="T1331" s="1"/>
      <c r="U1331" s="1"/>
      <c r="V1331" s="1"/>
      <c r="W1331" s="1"/>
      <c r="X1331" s="1"/>
    </row>
    <row r="1332" spans="1:24" s="7" customFormat="1">
      <c r="A1332" s="29" t="str">
        <f>+[1]DATA_PRODUCTO!A1333</f>
        <v xml:space="preserve"> MG0165 (RESMAS DE PAPEL 8 1/2 X 11 OFFI-NOTA)</v>
      </c>
      <c r="B1332" s="30">
        <v>45083</v>
      </c>
      <c r="C1332" s="30">
        <v>45083</v>
      </c>
      <c r="D1332" s="31" t="s">
        <v>2734</v>
      </c>
      <c r="E1332" s="32" t="s">
        <v>2735</v>
      </c>
      <c r="F1332" s="31" t="s">
        <v>1236</v>
      </c>
      <c r="G1332" s="37">
        <v>0</v>
      </c>
      <c r="H1332" s="31" t="s">
        <v>25</v>
      </c>
      <c r="I1332" s="33">
        <v>0</v>
      </c>
      <c r="J1332" s="33"/>
      <c r="K1332" s="34"/>
      <c r="L1332" s="34">
        <v>0</v>
      </c>
      <c r="M1332" s="35">
        <v>0</v>
      </c>
      <c r="N1332" s="36">
        <v>0</v>
      </c>
      <c r="O1332" s="34">
        <v>0</v>
      </c>
      <c r="P1332" s="36">
        <v>0</v>
      </c>
      <c r="Q1332" s="34">
        <v>426</v>
      </c>
      <c r="R1332" s="34">
        <v>0</v>
      </c>
      <c r="S1332" s="1"/>
      <c r="T1332" s="1"/>
      <c r="U1332" s="1"/>
      <c r="V1332" s="1"/>
      <c r="W1332" s="1"/>
      <c r="X1332" s="1"/>
    </row>
    <row r="1333" spans="1:24" s="7" customFormat="1">
      <c r="A1333" s="29" t="str">
        <f>+[1]DATA_PRODUCTO!A1334</f>
        <v xml:space="preserve"> MAY0084 (CALENTADORES PARA CHAFFING)</v>
      </c>
      <c r="B1333" s="30">
        <v>45082</v>
      </c>
      <c r="C1333" s="30">
        <v>45082</v>
      </c>
      <c r="D1333" s="31" t="s">
        <v>2736</v>
      </c>
      <c r="E1333" s="32" t="s">
        <v>2737</v>
      </c>
      <c r="F1333" s="31" t="s">
        <v>1082</v>
      </c>
      <c r="G1333" s="37">
        <v>0</v>
      </c>
      <c r="H1333" s="31" t="s">
        <v>25</v>
      </c>
      <c r="I1333" s="33">
        <v>0</v>
      </c>
      <c r="J1333" s="33"/>
      <c r="K1333" s="34"/>
      <c r="L1333" s="34">
        <v>0</v>
      </c>
      <c r="M1333" s="35">
        <v>1200</v>
      </c>
      <c r="N1333" s="36">
        <v>0</v>
      </c>
      <c r="O1333" s="34">
        <v>0</v>
      </c>
      <c r="P1333" s="36">
        <v>1200</v>
      </c>
      <c r="Q1333" s="34">
        <v>144.5</v>
      </c>
      <c r="R1333" s="34">
        <v>173400</v>
      </c>
      <c r="S1333" s="1"/>
      <c r="T1333" s="1"/>
      <c r="U1333" s="1"/>
      <c r="V1333" s="1"/>
      <c r="W1333" s="1"/>
      <c r="X1333" s="1"/>
    </row>
    <row r="1334" spans="1:24" s="7" customFormat="1" ht="28.5">
      <c r="A1334" s="29" t="str">
        <f>+[1]DATA_PRODUCTO!A1335</f>
        <v xml:space="preserve"> COM0098 (TOALLAS 12X12 CON BORDADO DIA MUNDIAL DE LA BICICLETA)</v>
      </c>
      <c r="B1334" s="30">
        <v>45082</v>
      </c>
      <c r="C1334" s="30">
        <v>45082</v>
      </c>
      <c r="D1334" s="31" t="s">
        <v>2738</v>
      </c>
      <c r="E1334" s="32" t="s">
        <v>2739</v>
      </c>
      <c r="F1334" s="31" t="s">
        <v>110</v>
      </c>
      <c r="G1334" s="37">
        <v>0</v>
      </c>
      <c r="H1334" s="31" t="s">
        <v>25</v>
      </c>
      <c r="I1334" s="33">
        <v>0</v>
      </c>
      <c r="J1334" s="33"/>
      <c r="K1334" s="34"/>
      <c r="L1334" s="34">
        <v>0</v>
      </c>
      <c r="M1334" s="35">
        <v>500</v>
      </c>
      <c r="N1334" s="36">
        <v>500</v>
      </c>
      <c r="O1334" s="34">
        <v>0</v>
      </c>
      <c r="P1334" s="36">
        <v>0</v>
      </c>
      <c r="Q1334" s="34">
        <v>343</v>
      </c>
      <c r="R1334" s="34">
        <v>0</v>
      </c>
      <c r="S1334" s="1"/>
      <c r="T1334" s="1"/>
      <c r="U1334" s="1"/>
      <c r="V1334" s="1"/>
      <c r="W1334" s="1"/>
      <c r="X1334" s="1"/>
    </row>
    <row r="1335" spans="1:24" s="7" customFormat="1">
      <c r="A1335" s="29" t="str">
        <f>+[1]DATA_PRODUCTO!A1336</f>
        <v xml:space="preserve"> EQU0056 (EXTINTOR ABC 20 LBS.)</v>
      </c>
      <c r="B1335" s="30">
        <v>45082</v>
      </c>
      <c r="C1335" s="30">
        <v>45082</v>
      </c>
      <c r="D1335" s="31" t="s">
        <v>2740</v>
      </c>
      <c r="E1335" s="32" t="s">
        <v>2741</v>
      </c>
      <c r="F1335" s="31" t="s">
        <v>507</v>
      </c>
      <c r="G1335" s="37">
        <v>0</v>
      </c>
      <c r="H1335" s="31" t="s">
        <v>25</v>
      </c>
      <c r="I1335" s="33">
        <v>0</v>
      </c>
      <c r="J1335" s="33"/>
      <c r="K1335" s="34"/>
      <c r="L1335" s="34">
        <v>0</v>
      </c>
      <c r="M1335" s="35">
        <v>6</v>
      </c>
      <c r="N1335" s="36">
        <v>6</v>
      </c>
      <c r="O1335" s="34">
        <v>0</v>
      </c>
      <c r="P1335" s="36">
        <v>0</v>
      </c>
      <c r="Q1335" s="34">
        <v>11000</v>
      </c>
      <c r="R1335" s="34">
        <v>0</v>
      </c>
      <c r="S1335" s="1"/>
      <c r="T1335" s="1"/>
      <c r="U1335" s="1"/>
      <c r="V1335" s="1"/>
      <c r="W1335" s="1"/>
      <c r="X1335" s="1"/>
    </row>
    <row r="1336" spans="1:24" s="7" customFormat="1">
      <c r="A1336" s="29" t="str">
        <f>+[1]DATA_PRODUCTO!A1337</f>
        <v xml:space="preserve"> EQU0057 (EXTINTOR CO2 10 LBS.)</v>
      </c>
      <c r="B1336" s="30">
        <v>45082</v>
      </c>
      <c r="C1336" s="30">
        <v>45082</v>
      </c>
      <c r="D1336" s="31" t="s">
        <v>2742</v>
      </c>
      <c r="E1336" s="32" t="s">
        <v>2743</v>
      </c>
      <c r="F1336" s="31" t="s">
        <v>507</v>
      </c>
      <c r="G1336" s="37">
        <v>0</v>
      </c>
      <c r="H1336" s="31" t="s">
        <v>25</v>
      </c>
      <c r="I1336" s="33">
        <v>0</v>
      </c>
      <c r="J1336" s="33"/>
      <c r="K1336" s="34"/>
      <c r="L1336" s="34">
        <v>0</v>
      </c>
      <c r="M1336" s="35">
        <v>8</v>
      </c>
      <c r="N1336" s="36">
        <v>8</v>
      </c>
      <c r="O1336" s="34">
        <v>0</v>
      </c>
      <c r="P1336" s="36">
        <v>0</v>
      </c>
      <c r="Q1336" s="34">
        <v>13350</v>
      </c>
      <c r="R1336" s="34">
        <v>0</v>
      </c>
      <c r="S1336" s="1"/>
      <c r="T1336" s="1"/>
      <c r="U1336" s="1"/>
      <c r="V1336" s="1"/>
      <c r="W1336" s="1"/>
      <c r="X1336" s="1"/>
    </row>
    <row r="1337" spans="1:24" s="7" customFormat="1" ht="28.5">
      <c r="A1337" s="29" t="str">
        <f>+[1]DATA_PRODUCTO!A1338</f>
        <v xml:space="preserve"> COM0099 (TERMO CON SERIGRAFIA DIA MUNDIAL DE LA BICICLETA)</v>
      </c>
      <c r="B1337" s="30">
        <v>45079</v>
      </c>
      <c r="C1337" s="30">
        <v>45079</v>
      </c>
      <c r="D1337" s="31" t="s">
        <v>2744</v>
      </c>
      <c r="E1337" s="32" t="s">
        <v>2745</v>
      </c>
      <c r="F1337" s="31" t="s">
        <v>110</v>
      </c>
      <c r="G1337" s="37">
        <v>0</v>
      </c>
      <c r="H1337" s="31" t="s">
        <v>25</v>
      </c>
      <c r="I1337" s="33">
        <v>0</v>
      </c>
      <c r="J1337" s="33"/>
      <c r="K1337" s="34"/>
      <c r="L1337" s="34">
        <v>0</v>
      </c>
      <c r="M1337" s="35">
        <v>500</v>
      </c>
      <c r="N1337" s="36">
        <v>426</v>
      </c>
      <c r="O1337" s="34">
        <v>0</v>
      </c>
      <c r="P1337" s="36">
        <v>74</v>
      </c>
      <c r="Q1337" s="34">
        <v>346</v>
      </c>
      <c r="R1337" s="34">
        <v>25604</v>
      </c>
      <c r="S1337" s="1"/>
      <c r="T1337" s="1"/>
      <c r="U1337" s="1"/>
      <c r="V1337" s="1"/>
      <c r="W1337" s="1"/>
      <c r="X1337" s="1"/>
    </row>
    <row r="1338" spans="1:24" s="7" customFormat="1">
      <c r="A1338" s="29" t="str">
        <f>+[1]DATA_PRODUCTO!A1339</f>
        <v xml:space="preserve"> CC0026 (INTEGRADO CD4066)</v>
      </c>
      <c r="B1338" s="30">
        <v>45078</v>
      </c>
      <c r="C1338" s="30">
        <v>45078</v>
      </c>
      <c r="D1338" s="31" t="s">
        <v>2746</v>
      </c>
      <c r="E1338" s="32" t="s">
        <v>2747</v>
      </c>
      <c r="F1338" s="31" t="s">
        <v>2259</v>
      </c>
      <c r="G1338" s="37">
        <v>0</v>
      </c>
      <c r="H1338" s="31" t="s">
        <v>25</v>
      </c>
      <c r="I1338" s="33">
        <v>0</v>
      </c>
      <c r="J1338" s="33"/>
      <c r="K1338" s="34"/>
      <c r="L1338" s="34">
        <v>0</v>
      </c>
      <c r="M1338" s="35">
        <v>197</v>
      </c>
      <c r="N1338" s="36">
        <v>197</v>
      </c>
      <c r="O1338" s="34">
        <v>0</v>
      </c>
      <c r="P1338" s="36">
        <v>0</v>
      </c>
      <c r="Q1338" s="34">
        <v>128.63</v>
      </c>
      <c r="R1338" s="34">
        <v>0</v>
      </c>
      <c r="S1338" s="1"/>
      <c r="T1338" s="1"/>
      <c r="U1338" s="1"/>
      <c r="V1338" s="1"/>
      <c r="W1338" s="1"/>
      <c r="X1338" s="1"/>
    </row>
    <row r="1339" spans="1:24" s="7" customFormat="1">
      <c r="A1339" s="29" t="str">
        <f>+[1]DATA_PRODUCTO!A1340</f>
        <v xml:space="preserve"> CC0027 (INTEGRADO 74HC241)</v>
      </c>
      <c r="B1339" s="30">
        <v>45078</v>
      </c>
      <c r="C1339" s="30">
        <v>45078</v>
      </c>
      <c r="D1339" s="31" t="s">
        <v>2748</v>
      </c>
      <c r="E1339" s="32" t="s">
        <v>2749</v>
      </c>
      <c r="F1339" s="31" t="s">
        <v>2259</v>
      </c>
      <c r="G1339" s="37">
        <v>0</v>
      </c>
      <c r="H1339" s="31" t="s">
        <v>25</v>
      </c>
      <c r="I1339" s="33">
        <v>0</v>
      </c>
      <c r="J1339" s="33"/>
      <c r="K1339" s="34"/>
      <c r="L1339" s="34">
        <v>0</v>
      </c>
      <c r="M1339" s="35">
        <v>20</v>
      </c>
      <c r="N1339" s="36">
        <v>20</v>
      </c>
      <c r="O1339" s="34">
        <v>0</v>
      </c>
      <c r="P1339" s="36">
        <v>0</v>
      </c>
      <c r="Q1339" s="34">
        <v>137.11000000000001</v>
      </c>
      <c r="R1339" s="34">
        <v>0</v>
      </c>
      <c r="S1339" s="1"/>
      <c r="T1339" s="1"/>
      <c r="U1339" s="1"/>
      <c r="V1339" s="1"/>
      <c r="W1339" s="1"/>
      <c r="X1339" s="1"/>
    </row>
    <row r="1340" spans="1:24" s="7" customFormat="1">
      <c r="A1340" s="29" t="str">
        <f>+[1]DATA_PRODUCTO!A1341</f>
        <v xml:space="preserve"> CC0028 (INTEGRADO 74HCT04 )</v>
      </c>
      <c r="B1340" s="30">
        <v>45078</v>
      </c>
      <c r="C1340" s="30">
        <v>45078</v>
      </c>
      <c r="D1340" s="31" t="s">
        <v>2750</v>
      </c>
      <c r="E1340" s="32" t="s">
        <v>2751</v>
      </c>
      <c r="F1340" s="31" t="s">
        <v>2259</v>
      </c>
      <c r="G1340" s="37">
        <v>0</v>
      </c>
      <c r="H1340" s="31" t="s">
        <v>25</v>
      </c>
      <c r="I1340" s="33">
        <v>0</v>
      </c>
      <c r="J1340" s="33"/>
      <c r="K1340" s="34"/>
      <c r="L1340" s="34">
        <v>0</v>
      </c>
      <c r="M1340" s="35">
        <v>258</v>
      </c>
      <c r="N1340" s="36">
        <v>258</v>
      </c>
      <c r="O1340" s="34">
        <v>0</v>
      </c>
      <c r="P1340" s="36">
        <v>0</v>
      </c>
      <c r="Q1340" s="34">
        <v>47.12</v>
      </c>
      <c r="R1340" s="34">
        <v>0</v>
      </c>
      <c r="S1340" s="1"/>
      <c r="T1340" s="1"/>
      <c r="U1340" s="1"/>
      <c r="V1340" s="1"/>
      <c r="W1340" s="1"/>
      <c r="X1340" s="1"/>
    </row>
    <row r="1341" spans="1:24" s="7" customFormat="1">
      <c r="A1341" s="29" t="str">
        <f>+[1]DATA_PRODUCTO!A1342</f>
        <v xml:space="preserve"> CC0029 (INTEGRADO LT1058CN)</v>
      </c>
      <c r="B1341" s="30">
        <v>45078</v>
      </c>
      <c r="C1341" s="30">
        <v>45078</v>
      </c>
      <c r="D1341" s="31" t="s">
        <v>2752</v>
      </c>
      <c r="E1341" s="32" t="s">
        <v>2753</v>
      </c>
      <c r="F1341" s="31" t="s">
        <v>2259</v>
      </c>
      <c r="G1341" s="37">
        <v>0</v>
      </c>
      <c r="H1341" s="31" t="s">
        <v>25</v>
      </c>
      <c r="I1341" s="33">
        <v>0</v>
      </c>
      <c r="J1341" s="33"/>
      <c r="K1341" s="34"/>
      <c r="L1341" s="34">
        <v>0</v>
      </c>
      <c r="M1341" s="35">
        <v>60</v>
      </c>
      <c r="N1341" s="36">
        <v>60</v>
      </c>
      <c r="O1341" s="34">
        <v>0</v>
      </c>
      <c r="P1341" s="36">
        <v>0</v>
      </c>
      <c r="Q1341" s="34">
        <v>298.41000000000003</v>
      </c>
      <c r="R1341" s="34">
        <v>0</v>
      </c>
      <c r="S1341" s="1"/>
      <c r="T1341" s="1"/>
      <c r="U1341" s="1"/>
      <c r="V1341" s="1"/>
      <c r="W1341" s="1"/>
      <c r="X1341" s="1"/>
    </row>
    <row r="1342" spans="1:24" s="7" customFormat="1">
      <c r="A1342" s="29" t="str">
        <f>+[1]DATA_PRODUCTO!A1343</f>
        <v xml:space="preserve"> CC0030 (INTEGRADO NE555P)</v>
      </c>
      <c r="B1342" s="30">
        <v>45078</v>
      </c>
      <c r="C1342" s="30">
        <v>45078</v>
      </c>
      <c r="D1342" s="31" t="s">
        <v>2754</v>
      </c>
      <c r="E1342" s="32" t="s">
        <v>2755</v>
      </c>
      <c r="F1342" s="31" t="s">
        <v>2259</v>
      </c>
      <c r="G1342" s="37">
        <v>0</v>
      </c>
      <c r="H1342" s="31" t="s">
        <v>25</v>
      </c>
      <c r="I1342" s="33">
        <v>0</v>
      </c>
      <c r="J1342" s="33"/>
      <c r="K1342" s="34"/>
      <c r="L1342" s="34">
        <v>0</v>
      </c>
      <c r="M1342" s="35">
        <v>15</v>
      </c>
      <c r="N1342" s="36">
        <v>15</v>
      </c>
      <c r="O1342" s="34">
        <v>0</v>
      </c>
      <c r="P1342" s="36">
        <v>0</v>
      </c>
      <c r="Q1342" s="34">
        <v>35.340000000000003</v>
      </c>
      <c r="R1342" s="34">
        <v>0</v>
      </c>
      <c r="S1342" s="1"/>
      <c r="T1342" s="1"/>
      <c r="U1342" s="1"/>
      <c r="V1342" s="1"/>
      <c r="W1342" s="1"/>
      <c r="X1342" s="1"/>
    </row>
    <row r="1343" spans="1:24" s="7" customFormat="1">
      <c r="A1343" s="29" t="str">
        <f>+[1]DATA_PRODUCTO!A1344</f>
        <v xml:space="preserve"> CC0031 (INTEGRADO 74HCT32N)</v>
      </c>
      <c r="B1343" s="30">
        <v>45078</v>
      </c>
      <c r="C1343" s="30">
        <v>45078</v>
      </c>
      <c r="D1343" s="31" t="s">
        <v>2756</v>
      </c>
      <c r="E1343" s="32" t="s">
        <v>2757</v>
      </c>
      <c r="F1343" s="31" t="s">
        <v>2259</v>
      </c>
      <c r="G1343" s="37">
        <v>0</v>
      </c>
      <c r="H1343" s="31" t="s">
        <v>25</v>
      </c>
      <c r="I1343" s="33">
        <v>0</v>
      </c>
      <c r="J1343" s="33"/>
      <c r="K1343" s="34"/>
      <c r="L1343" s="34">
        <v>0</v>
      </c>
      <c r="M1343" s="35">
        <v>171</v>
      </c>
      <c r="N1343" s="36">
        <v>171</v>
      </c>
      <c r="O1343" s="34">
        <v>0</v>
      </c>
      <c r="P1343" s="36">
        <v>0</v>
      </c>
      <c r="Q1343" s="34">
        <v>129.57</v>
      </c>
      <c r="R1343" s="34">
        <v>0</v>
      </c>
      <c r="S1343" s="1"/>
      <c r="T1343" s="1"/>
      <c r="U1343" s="1"/>
      <c r="V1343" s="1"/>
      <c r="W1343" s="1"/>
      <c r="X1343" s="1"/>
    </row>
    <row r="1344" spans="1:24" s="7" customFormat="1">
      <c r="A1344" s="29" t="str">
        <f>+[1]DATA_PRODUCTO!A1345</f>
        <v xml:space="preserve"> CC0032 (INTEGRADO 74F10N)</v>
      </c>
      <c r="B1344" s="30">
        <v>45078</v>
      </c>
      <c r="C1344" s="30">
        <v>45078</v>
      </c>
      <c r="D1344" s="31" t="s">
        <v>2758</v>
      </c>
      <c r="E1344" s="32" t="s">
        <v>2285</v>
      </c>
      <c r="F1344" s="31" t="s">
        <v>2259</v>
      </c>
      <c r="G1344" s="37">
        <v>0</v>
      </c>
      <c r="H1344" s="31" t="s">
        <v>25</v>
      </c>
      <c r="I1344" s="33">
        <v>0</v>
      </c>
      <c r="J1344" s="33"/>
      <c r="K1344" s="34"/>
      <c r="L1344" s="34">
        <v>0</v>
      </c>
      <c r="M1344" s="35">
        <v>175</v>
      </c>
      <c r="N1344" s="36">
        <v>175</v>
      </c>
      <c r="O1344" s="34">
        <v>0</v>
      </c>
      <c r="P1344" s="36">
        <v>0</v>
      </c>
      <c r="Q1344" s="34">
        <v>64.790000000000006</v>
      </c>
      <c r="R1344" s="34">
        <v>0</v>
      </c>
      <c r="S1344" s="1"/>
      <c r="T1344" s="1"/>
      <c r="U1344" s="1"/>
      <c r="V1344" s="1"/>
      <c r="W1344" s="1"/>
      <c r="X1344" s="1"/>
    </row>
    <row r="1345" spans="1:24" s="7" customFormat="1">
      <c r="A1345" s="29" t="str">
        <f>+[1]DATA_PRODUCTO!A1346</f>
        <v xml:space="preserve"> CC0033 (INTEGRADO 74HCT132N)</v>
      </c>
      <c r="B1345" s="30">
        <v>45078</v>
      </c>
      <c r="C1345" s="30">
        <v>45078</v>
      </c>
      <c r="D1345" s="31" t="s">
        <v>2759</v>
      </c>
      <c r="E1345" s="32" t="s">
        <v>2760</v>
      </c>
      <c r="F1345" s="31" t="s">
        <v>2259</v>
      </c>
      <c r="G1345" s="37">
        <v>0</v>
      </c>
      <c r="H1345" s="31" t="s">
        <v>25</v>
      </c>
      <c r="I1345" s="33">
        <v>0</v>
      </c>
      <c r="J1345" s="33"/>
      <c r="K1345" s="34"/>
      <c r="L1345" s="34">
        <v>0</v>
      </c>
      <c r="M1345" s="35">
        <v>273</v>
      </c>
      <c r="N1345" s="36">
        <v>273</v>
      </c>
      <c r="O1345" s="34">
        <v>0</v>
      </c>
      <c r="P1345" s="36">
        <v>0</v>
      </c>
      <c r="Q1345" s="34">
        <v>128.63</v>
      </c>
      <c r="R1345" s="34">
        <v>0</v>
      </c>
      <c r="S1345" s="1"/>
      <c r="T1345" s="1"/>
      <c r="U1345" s="1"/>
      <c r="V1345" s="1"/>
      <c r="W1345" s="1"/>
      <c r="X1345" s="1"/>
    </row>
    <row r="1346" spans="1:24" s="7" customFormat="1">
      <c r="A1346" s="29" t="str">
        <f>+[1]DATA_PRODUCTO!A1347</f>
        <v xml:space="preserve"> CC0034 (INTEGRADO 74HCT164E)</v>
      </c>
      <c r="B1346" s="30">
        <v>45078</v>
      </c>
      <c r="C1346" s="30">
        <v>45078</v>
      </c>
      <c r="D1346" s="31" t="s">
        <v>2761</v>
      </c>
      <c r="E1346" s="32" t="s">
        <v>2762</v>
      </c>
      <c r="F1346" s="31" t="s">
        <v>2259</v>
      </c>
      <c r="G1346" s="37">
        <v>0</v>
      </c>
      <c r="H1346" s="31" t="s">
        <v>25</v>
      </c>
      <c r="I1346" s="33">
        <v>0</v>
      </c>
      <c r="J1346" s="33"/>
      <c r="K1346" s="34"/>
      <c r="L1346" s="34">
        <v>0</v>
      </c>
      <c r="M1346" s="35">
        <v>454</v>
      </c>
      <c r="N1346" s="36">
        <v>454</v>
      </c>
      <c r="O1346" s="34">
        <v>0</v>
      </c>
      <c r="P1346" s="36">
        <v>0</v>
      </c>
      <c r="Q1346" s="34">
        <v>256.79000000000002</v>
      </c>
      <c r="R1346" s="34">
        <v>0</v>
      </c>
      <c r="S1346" s="1"/>
      <c r="T1346" s="1"/>
      <c r="U1346" s="1"/>
      <c r="V1346" s="1"/>
      <c r="W1346" s="1"/>
      <c r="X1346" s="1"/>
    </row>
    <row r="1347" spans="1:24" s="7" customFormat="1">
      <c r="A1347" s="29" t="str">
        <f>+[1]DATA_PRODUCTO!A1348</f>
        <v xml:space="preserve"> CC0035 (INTEGRADO TC4051BP)</v>
      </c>
      <c r="B1347" s="30">
        <v>45078</v>
      </c>
      <c r="C1347" s="30">
        <v>45078</v>
      </c>
      <c r="D1347" s="31" t="s">
        <v>2763</v>
      </c>
      <c r="E1347" s="32" t="s">
        <v>2764</v>
      </c>
      <c r="F1347" s="31" t="s">
        <v>2259</v>
      </c>
      <c r="G1347" s="37">
        <v>0</v>
      </c>
      <c r="H1347" s="31" t="s">
        <v>25</v>
      </c>
      <c r="I1347" s="33">
        <v>0</v>
      </c>
      <c r="J1347" s="33"/>
      <c r="K1347" s="34"/>
      <c r="L1347" s="34">
        <v>0</v>
      </c>
      <c r="M1347" s="35">
        <v>122</v>
      </c>
      <c r="N1347" s="36">
        <v>122</v>
      </c>
      <c r="O1347" s="34">
        <v>0</v>
      </c>
      <c r="P1347" s="36">
        <v>0</v>
      </c>
      <c r="Q1347" s="34">
        <v>66.2</v>
      </c>
      <c r="R1347" s="34">
        <v>0</v>
      </c>
      <c r="S1347" s="1"/>
      <c r="T1347" s="1"/>
      <c r="U1347" s="1"/>
      <c r="V1347" s="1"/>
      <c r="W1347" s="1"/>
      <c r="X1347" s="1"/>
    </row>
    <row r="1348" spans="1:24" s="7" customFormat="1">
      <c r="A1348" s="29" t="str">
        <f>+[1]DATA_PRODUCTO!A1349</f>
        <v xml:space="preserve"> CC0036 (INTEGRADO UCN5801A)</v>
      </c>
      <c r="B1348" s="30">
        <v>45078</v>
      </c>
      <c r="C1348" s="30">
        <v>45078</v>
      </c>
      <c r="D1348" s="31" t="s">
        <v>2765</v>
      </c>
      <c r="E1348" s="32" t="s">
        <v>2766</v>
      </c>
      <c r="F1348" s="31" t="s">
        <v>2259</v>
      </c>
      <c r="G1348" s="37">
        <v>0</v>
      </c>
      <c r="H1348" s="31" t="s">
        <v>25</v>
      </c>
      <c r="I1348" s="33">
        <v>0</v>
      </c>
      <c r="J1348" s="33"/>
      <c r="K1348" s="34"/>
      <c r="L1348" s="34">
        <v>0</v>
      </c>
      <c r="M1348" s="35">
        <v>34</v>
      </c>
      <c r="N1348" s="36">
        <v>34</v>
      </c>
      <c r="O1348" s="34">
        <v>0</v>
      </c>
      <c r="P1348" s="36">
        <v>0</v>
      </c>
      <c r="Q1348" s="34">
        <v>1536</v>
      </c>
      <c r="R1348" s="34">
        <v>0</v>
      </c>
      <c r="S1348" s="1"/>
      <c r="T1348" s="1"/>
      <c r="U1348" s="1"/>
      <c r="V1348" s="1"/>
      <c r="W1348" s="1"/>
      <c r="X1348" s="1"/>
    </row>
    <row r="1349" spans="1:24" s="7" customFormat="1">
      <c r="A1349" s="29" t="str">
        <f>+[1]DATA_PRODUCTO!A1350</f>
        <v xml:space="preserve"> CC0037 (CAPACITOR  11000UF 35 VOLTIOS )</v>
      </c>
      <c r="B1349" s="30">
        <v>45078</v>
      </c>
      <c r="C1349" s="30">
        <v>45078</v>
      </c>
      <c r="D1349" s="31" t="s">
        <v>2767</v>
      </c>
      <c r="E1349" s="32" t="s">
        <v>2768</v>
      </c>
      <c r="F1349" s="31" t="s">
        <v>2259</v>
      </c>
      <c r="G1349" s="37">
        <v>0</v>
      </c>
      <c r="H1349" s="31" t="s">
        <v>25</v>
      </c>
      <c r="I1349" s="33">
        <v>0</v>
      </c>
      <c r="J1349" s="33"/>
      <c r="K1349" s="34"/>
      <c r="L1349" s="34">
        <v>0</v>
      </c>
      <c r="M1349" s="35">
        <v>23</v>
      </c>
      <c r="N1349" s="36">
        <v>23</v>
      </c>
      <c r="O1349" s="34">
        <v>0</v>
      </c>
      <c r="P1349" s="36">
        <v>0</v>
      </c>
      <c r="Q1349" s="34">
        <v>6773.72</v>
      </c>
      <c r="R1349" s="34">
        <v>0</v>
      </c>
      <c r="S1349" s="1"/>
      <c r="T1349" s="1"/>
      <c r="U1349" s="1"/>
      <c r="V1349" s="1"/>
      <c r="W1349" s="1"/>
      <c r="X1349" s="1"/>
    </row>
    <row r="1350" spans="1:24" s="7" customFormat="1">
      <c r="A1350" s="29" t="str">
        <f>+[1]DATA_PRODUCTO!A1351</f>
        <v xml:space="preserve"> CC0038 (INTEGRADO MAX1232)</v>
      </c>
      <c r="B1350" s="30">
        <v>45078</v>
      </c>
      <c r="C1350" s="30">
        <v>45078</v>
      </c>
      <c r="D1350" s="31" t="s">
        <v>2769</v>
      </c>
      <c r="E1350" s="32" t="s">
        <v>2770</v>
      </c>
      <c r="F1350" s="31" t="s">
        <v>2259</v>
      </c>
      <c r="G1350" s="37">
        <v>0</v>
      </c>
      <c r="H1350" s="31" t="s">
        <v>25</v>
      </c>
      <c r="I1350" s="33">
        <v>0</v>
      </c>
      <c r="J1350" s="33"/>
      <c r="K1350" s="34"/>
      <c r="L1350" s="34">
        <v>0</v>
      </c>
      <c r="M1350" s="35">
        <v>173</v>
      </c>
      <c r="N1350" s="36">
        <v>173</v>
      </c>
      <c r="O1350" s="34">
        <v>0</v>
      </c>
      <c r="P1350" s="36">
        <v>0</v>
      </c>
      <c r="Q1350" s="34">
        <v>490.41</v>
      </c>
      <c r="R1350" s="34">
        <v>0</v>
      </c>
      <c r="S1350" s="1"/>
      <c r="T1350" s="1"/>
      <c r="U1350" s="1"/>
      <c r="V1350" s="1"/>
      <c r="W1350" s="1"/>
      <c r="X1350" s="1"/>
    </row>
    <row r="1351" spans="1:24" s="7" customFormat="1">
      <c r="A1351" s="29" t="str">
        <f>+[1]DATA_PRODUCTO!A1352</f>
        <v xml:space="preserve"> CC0039 (INTEGRADO MX232CPE)</v>
      </c>
      <c r="B1351" s="30">
        <v>45078</v>
      </c>
      <c r="C1351" s="30">
        <v>45078</v>
      </c>
      <c r="D1351" s="31" t="s">
        <v>2771</v>
      </c>
      <c r="E1351" s="32" t="s">
        <v>2772</v>
      </c>
      <c r="F1351" s="31" t="s">
        <v>2259</v>
      </c>
      <c r="G1351" s="37">
        <v>0</v>
      </c>
      <c r="H1351" s="31" t="s">
        <v>25</v>
      </c>
      <c r="I1351" s="33">
        <v>0</v>
      </c>
      <c r="J1351" s="33"/>
      <c r="K1351" s="34"/>
      <c r="L1351" s="34">
        <v>0</v>
      </c>
      <c r="M1351" s="35">
        <v>28</v>
      </c>
      <c r="N1351" s="36">
        <v>28</v>
      </c>
      <c r="O1351" s="34">
        <v>0</v>
      </c>
      <c r="P1351" s="36">
        <v>0</v>
      </c>
      <c r="Q1351" s="34">
        <v>167.15</v>
      </c>
      <c r="R1351" s="34">
        <v>0</v>
      </c>
      <c r="S1351" s="1"/>
      <c r="T1351" s="1"/>
      <c r="U1351" s="1"/>
      <c r="V1351" s="1"/>
      <c r="W1351" s="1"/>
      <c r="X1351" s="1"/>
    </row>
    <row r="1352" spans="1:24" s="7" customFormat="1">
      <c r="A1352" s="29" t="str">
        <f>+[1]DATA_PRODUCTO!A1353</f>
        <v xml:space="preserve"> CC0040 (INTEGRADO M27C2001)</v>
      </c>
      <c r="B1352" s="30">
        <v>45078</v>
      </c>
      <c r="C1352" s="30">
        <v>45078</v>
      </c>
      <c r="D1352" s="31" t="s">
        <v>2773</v>
      </c>
      <c r="E1352" s="32" t="s">
        <v>2774</v>
      </c>
      <c r="F1352" s="31" t="s">
        <v>2259</v>
      </c>
      <c r="G1352" s="37">
        <v>0</v>
      </c>
      <c r="H1352" s="31" t="s">
        <v>25</v>
      </c>
      <c r="I1352" s="33">
        <v>0</v>
      </c>
      <c r="J1352" s="33"/>
      <c r="K1352" s="34"/>
      <c r="L1352" s="34">
        <v>0</v>
      </c>
      <c r="M1352" s="35">
        <v>12</v>
      </c>
      <c r="N1352" s="36">
        <v>12</v>
      </c>
      <c r="O1352" s="34">
        <v>0</v>
      </c>
      <c r="P1352" s="36">
        <v>0</v>
      </c>
      <c r="Q1352" s="34">
        <v>196.95</v>
      </c>
      <c r="R1352" s="34">
        <v>0</v>
      </c>
      <c r="S1352" s="1"/>
      <c r="T1352" s="1"/>
      <c r="U1352" s="1"/>
      <c r="V1352" s="1"/>
      <c r="W1352" s="1"/>
      <c r="X1352" s="1"/>
    </row>
    <row r="1353" spans="1:24" s="7" customFormat="1">
      <c r="A1353" s="29" t="str">
        <f>+[1]DATA_PRODUCTO!A1354</f>
        <v xml:space="preserve"> CC0041 (INTEGRADO M48T12-150PC1)</v>
      </c>
      <c r="B1353" s="30">
        <v>45078</v>
      </c>
      <c r="C1353" s="30">
        <v>45078</v>
      </c>
      <c r="D1353" s="31" t="s">
        <v>2775</v>
      </c>
      <c r="E1353" s="32" t="s">
        <v>2776</v>
      </c>
      <c r="F1353" s="31" t="s">
        <v>2259</v>
      </c>
      <c r="G1353" s="37">
        <v>0</v>
      </c>
      <c r="H1353" s="31" t="s">
        <v>25</v>
      </c>
      <c r="I1353" s="33">
        <v>0</v>
      </c>
      <c r="J1353" s="33"/>
      <c r="K1353" s="34"/>
      <c r="L1353" s="34">
        <v>0</v>
      </c>
      <c r="M1353" s="35">
        <v>25</v>
      </c>
      <c r="N1353" s="36">
        <v>25</v>
      </c>
      <c r="O1353" s="34">
        <v>0</v>
      </c>
      <c r="P1353" s="36">
        <v>0</v>
      </c>
      <c r="Q1353" s="34">
        <v>1138.93</v>
      </c>
      <c r="R1353" s="34">
        <v>0</v>
      </c>
      <c r="S1353" s="1"/>
      <c r="T1353" s="1"/>
      <c r="U1353" s="1"/>
      <c r="V1353" s="1"/>
      <c r="W1353" s="1"/>
      <c r="X1353" s="1"/>
    </row>
    <row r="1354" spans="1:24" s="7" customFormat="1">
      <c r="A1354" s="29" t="str">
        <f>+[1]DATA_PRODUCTO!A1355</f>
        <v xml:space="preserve"> CC0042 (INTEGRADO MC68681P)</v>
      </c>
      <c r="B1354" s="30">
        <v>45078</v>
      </c>
      <c r="C1354" s="30">
        <v>45078</v>
      </c>
      <c r="D1354" s="31" t="s">
        <v>2777</v>
      </c>
      <c r="E1354" s="32" t="s">
        <v>2778</v>
      </c>
      <c r="F1354" s="31" t="s">
        <v>2259</v>
      </c>
      <c r="G1354" s="37">
        <v>0</v>
      </c>
      <c r="H1354" s="31" t="s">
        <v>25</v>
      </c>
      <c r="I1354" s="33">
        <v>0</v>
      </c>
      <c r="J1354" s="33"/>
      <c r="K1354" s="34"/>
      <c r="L1354" s="34">
        <v>0</v>
      </c>
      <c r="M1354" s="35">
        <v>9</v>
      </c>
      <c r="N1354" s="36">
        <v>9</v>
      </c>
      <c r="O1354" s="34">
        <v>0</v>
      </c>
      <c r="P1354" s="36">
        <v>0</v>
      </c>
      <c r="Q1354" s="34">
        <v>491.07</v>
      </c>
      <c r="R1354" s="34">
        <v>0</v>
      </c>
      <c r="S1354" s="1"/>
      <c r="T1354" s="1"/>
      <c r="U1354" s="1"/>
      <c r="V1354" s="1"/>
      <c r="W1354" s="1"/>
      <c r="X1354" s="1"/>
    </row>
    <row r="1355" spans="1:24" s="7" customFormat="1">
      <c r="A1355" s="29" t="str">
        <f>+[1]DATA_PRODUCTO!A1356</f>
        <v xml:space="preserve"> CC0043 (INTEGRADO A2731)</v>
      </c>
      <c r="B1355" s="30">
        <v>45078</v>
      </c>
      <c r="C1355" s="30">
        <v>45078</v>
      </c>
      <c r="D1355" s="31" t="s">
        <v>2779</v>
      </c>
      <c r="E1355" s="32" t="s">
        <v>2780</v>
      </c>
      <c r="F1355" s="31" t="s">
        <v>2259</v>
      </c>
      <c r="G1355" s="37">
        <v>0</v>
      </c>
      <c r="H1355" s="31" t="s">
        <v>25</v>
      </c>
      <c r="I1355" s="33">
        <v>0</v>
      </c>
      <c r="J1355" s="33"/>
      <c r="K1355" s="34"/>
      <c r="L1355" s="34">
        <v>0</v>
      </c>
      <c r="M1355" s="35">
        <v>50</v>
      </c>
      <c r="N1355" s="36">
        <v>50</v>
      </c>
      <c r="O1355" s="34">
        <v>0</v>
      </c>
      <c r="P1355" s="36">
        <v>0</v>
      </c>
      <c r="Q1355" s="34">
        <v>135.06</v>
      </c>
      <c r="R1355" s="34">
        <v>0</v>
      </c>
      <c r="S1355" s="1"/>
      <c r="T1355" s="1"/>
      <c r="U1355" s="1"/>
      <c r="V1355" s="1"/>
      <c r="W1355" s="1"/>
      <c r="X1355" s="1"/>
    </row>
    <row r="1356" spans="1:24" s="7" customFormat="1">
      <c r="A1356" s="29" t="str">
        <f>+[1]DATA_PRODUCTO!A1357</f>
        <v xml:space="preserve"> CC0044 (INTEGRADO 74HCT00)</v>
      </c>
      <c r="B1356" s="30">
        <v>45078</v>
      </c>
      <c r="C1356" s="30">
        <v>45078</v>
      </c>
      <c r="D1356" s="31" t="s">
        <v>2781</v>
      </c>
      <c r="E1356" s="32" t="s">
        <v>2782</v>
      </c>
      <c r="F1356" s="31" t="s">
        <v>2259</v>
      </c>
      <c r="G1356" s="37">
        <v>0</v>
      </c>
      <c r="H1356" s="31" t="s">
        <v>25</v>
      </c>
      <c r="I1356" s="33">
        <v>0</v>
      </c>
      <c r="J1356" s="33"/>
      <c r="K1356" s="34"/>
      <c r="L1356" s="34">
        <v>0</v>
      </c>
      <c r="M1356" s="35">
        <v>195</v>
      </c>
      <c r="N1356" s="36">
        <v>195</v>
      </c>
      <c r="O1356" s="34">
        <v>0</v>
      </c>
      <c r="P1356" s="36">
        <v>0</v>
      </c>
      <c r="Q1356" s="34">
        <v>98.47</v>
      </c>
      <c r="R1356" s="34">
        <v>0</v>
      </c>
      <c r="S1356" s="1"/>
      <c r="T1356" s="1"/>
      <c r="U1356" s="1"/>
      <c r="V1356" s="1"/>
      <c r="W1356" s="1"/>
      <c r="X1356" s="1"/>
    </row>
    <row r="1357" spans="1:24" s="7" customFormat="1">
      <c r="A1357" s="29" t="str">
        <f>+[1]DATA_PRODUCTO!A1358</f>
        <v xml:space="preserve"> CC0045 (INTEGRADO TLO84CN)</v>
      </c>
      <c r="B1357" s="30">
        <v>45078</v>
      </c>
      <c r="C1357" s="30">
        <v>45078</v>
      </c>
      <c r="D1357" s="31" t="s">
        <v>2783</v>
      </c>
      <c r="E1357" s="32" t="s">
        <v>2784</v>
      </c>
      <c r="F1357" s="31" t="s">
        <v>2259</v>
      </c>
      <c r="G1357" s="37">
        <v>0</v>
      </c>
      <c r="H1357" s="31" t="s">
        <v>25</v>
      </c>
      <c r="I1357" s="33">
        <v>0</v>
      </c>
      <c r="J1357" s="33"/>
      <c r="K1357" s="34"/>
      <c r="L1357" s="34">
        <v>0</v>
      </c>
      <c r="M1357" s="35">
        <v>153</v>
      </c>
      <c r="N1357" s="36">
        <v>153</v>
      </c>
      <c r="O1357" s="34">
        <v>0</v>
      </c>
      <c r="P1357" s="36">
        <v>0</v>
      </c>
      <c r="Q1357" s="34">
        <v>106.01</v>
      </c>
      <c r="R1357" s="34">
        <v>0</v>
      </c>
      <c r="S1357" s="1"/>
      <c r="T1357" s="1"/>
      <c r="U1357" s="1"/>
      <c r="V1357" s="1"/>
      <c r="W1357" s="1"/>
      <c r="X1357" s="1"/>
    </row>
    <row r="1358" spans="1:24" s="7" customFormat="1">
      <c r="A1358" s="29" t="str">
        <f>+[1]DATA_PRODUCTO!A1359</f>
        <v xml:space="preserve"> CC0046 (TARJETA MPY ( MPY) (NUEVAS))</v>
      </c>
      <c r="B1358" s="30">
        <v>45079</v>
      </c>
      <c r="C1358" s="30">
        <v>45079</v>
      </c>
      <c r="D1358" s="31" t="s">
        <v>2785</v>
      </c>
      <c r="E1358" s="32" t="s">
        <v>2786</v>
      </c>
      <c r="F1358" s="31" t="s">
        <v>2259</v>
      </c>
      <c r="G1358" s="37">
        <v>0</v>
      </c>
      <c r="H1358" s="31" t="s">
        <v>25</v>
      </c>
      <c r="I1358" s="33">
        <v>0</v>
      </c>
      <c r="J1358" s="33"/>
      <c r="K1358" s="34"/>
      <c r="L1358" s="34">
        <v>0</v>
      </c>
      <c r="M1358" s="35">
        <v>3</v>
      </c>
      <c r="N1358" s="36">
        <v>3</v>
      </c>
      <c r="O1358" s="34">
        <v>0</v>
      </c>
      <c r="P1358" s="36">
        <v>0</v>
      </c>
      <c r="Q1358" s="34">
        <v>118413.64</v>
      </c>
      <c r="R1358" s="34">
        <v>0</v>
      </c>
      <c r="S1358" s="1"/>
      <c r="T1358" s="1"/>
      <c r="U1358" s="1"/>
      <c r="V1358" s="1"/>
      <c r="W1358" s="1"/>
      <c r="X1358" s="1"/>
    </row>
    <row r="1359" spans="1:24" s="7" customFormat="1">
      <c r="A1359" s="29" t="str">
        <f>+[1]DATA_PRODUCTO!A1360</f>
        <v xml:space="preserve"> CC0047 (TARJETA TCP  (NUEVAS))</v>
      </c>
      <c r="B1359" s="30">
        <v>45079</v>
      </c>
      <c r="C1359" s="30">
        <v>45079</v>
      </c>
      <c r="D1359" s="31" t="s">
        <v>2787</v>
      </c>
      <c r="E1359" s="32" t="s">
        <v>2788</v>
      </c>
      <c r="F1359" s="31" t="s">
        <v>2259</v>
      </c>
      <c r="G1359" s="37">
        <v>0</v>
      </c>
      <c r="H1359" s="31" t="s">
        <v>25</v>
      </c>
      <c r="I1359" s="33">
        <v>0</v>
      </c>
      <c r="J1359" s="33"/>
      <c r="K1359" s="34"/>
      <c r="L1359" s="34">
        <v>0</v>
      </c>
      <c r="M1359" s="35">
        <v>21</v>
      </c>
      <c r="N1359" s="36">
        <v>21</v>
      </c>
      <c r="O1359" s="34">
        <v>0</v>
      </c>
      <c r="P1359" s="36">
        <v>0</v>
      </c>
      <c r="Q1359" s="34">
        <v>104963.07</v>
      </c>
      <c r="R1359" s="34">
        <v>0</v>
      </c>
      <c r="S1359" s="1"/>
      <c r="T1359" s="1"/>
      <c r="U1359" s="1"/>
      <c r="V1359" s="1"/>
      <c r="W1359" s="1"/>
      <c r="X1359" s="1"/>
    </row>
    <row r="1360" spans="1:24" s="7" customFormat="1">
      <c r="A1360" s="29" t="str">
        <f>+[1]DATA_PRODUCTO!A1361</f>
        <v xml:space="preserve"> CC0048 (TARJETA TGRY  (NUEVAS))</v>
      </c>
      <c r="B1360" s="30">
        <v>45079</v>
      </c>
      <c r="C1360" s="30">
        <v>45079</v>
      </c>
      <c r="D1360" s="31" t="s">
        <v>2789</v>
      </c>
      <c r="E1360" s="32" t="s">
        <v>2790</v>
      </c>
      <c r="F1360" s="31" t="s">
        <v>2259</v>
      </c>
      <c r="G1360" s="37">
        <v>0</v>
      </c>
      <c r="H1360" s="31" t="s">
        <v>25</v>
      </c>
      <c r="I1360" s="33">
        <v>0</v>
      </c>
      <c r="J1360" s="33"/>
      <c r="K1360" s="34"/>
      <c r="L1360" s="34">
        <v>0</v>
      </c>
      <c r="M1360" s="35">
        <v>21</v>
      </c>
      <c r="N1360" s="36">
        <v>21</v>
      </c>
      <c r="O1360" s="34">
        <v>0</v>
      </c>
      <c r="P1360" s="36">
        <v>0</v>
      </c>
      <c r="Q1360" s="34">
        <v>41197.54</v>
      </c>
      <c r="R1360" s="34">
        <v>0</v>
      </c>
      <c r="S1360" s="1"/>
      <c r="T1360" s="1"/>
      <c r="U1360" s="1"/>
      <c r="V1360" s="1"/>
      <c r="W1360" s="1"/>
      <c r="X1360" s="1"/>
    </row>
    <row r="1361" spans="1:24" s="7" customFormat="1">
      <c r="A1361" s="29" t="str">
        <f>+[1]DATA_PRODUCTO!A1362</f>
        <v xml:space="preserve"> CC0049 (TARJETA FAY  (REFURBISHED))</v>
      </c>
      <c r="B1361" s="30">
        <v>45097</v>
      </c>
      <c r="C1361" s="30">
        <v>45097</v>
      </c>
      <c r="D1361" s="31" t="s">
        <v>2791</v>
      </c>
      <c r="E1361" s="32" t="s">
        <v>2792</v>
      </c>
      <c r="F1361" s="31" t="s">
        <v>2259</v>
      </c>
      <c r="G1361" s="37">
        <v>0</v>
      </c>
      <c r="H1361" s="31" t="s">
        <v>25</v>
      </c>
      <c r="I1361" s="33">
        <v>0</v>
      </c>
      <c r="J1361" s="33"/>
      <c r="K1361" s="34"/>
      <c r="L1361" s="34">
        <v>0</v>
      </c>
      <c r="M1361" s="35">
        <v>16</v>
      </c>
      <c r="N1361" s="36">
        <v>16</v>
      </c>
      <c r="O1361" s="34">
        <v>0</v>
      </c>
      <c r="P1361" s="36">
        <v>0</v>
      </c>
      <c r="Q1361" s="34">
        <v>30234.7</v>
      </c>
      <c r="R1361" s="34">
        <v>0</v>
      </c>
      <c r="S1361" s="1"/>
      <c r="T1361" s="1"/>
      <c r="U1361" s="1"/>
      <c r="V1361" s="1"/>
      <c r="W1361" s="1"/>
      <c r="X1361" s="1"/>
    </row>
    <row r="1362" spans="1:24" s="7" customFormat="1">
      <c r="A1362" s="29" t="str">
        <f>+[1]DATA_PRODUCTO!A1363</f>
        <v xml:space="preserve"> CC0050 (TARJETA TMRY1  (REFURBISHED))</v>
      </c>
      <c r="B1362" s="30">
        <v>45097</v>
      </c>
      <c r="C1362" s="30">
        <v>45097</v>
      </c>
      <c r="D1362" s="31" t="s">
        <v>2793</v>
      </c>
      <c r="E1362" s="32" t="s">
        <v>2794</v>
      </c>
      <c r="F1362" s="31" t="s">
        <v>2259</v>
      </c>
      <c r="G1362" s="37">
        <v>0</v>
      </c>
      <c r="H1362" s="31" t="s">
        <v>25</v>
      </c>
      <c r="I1362" s="33">
        <v>0</v>
      </c>
      <c r="J1362" s="33"/>
      <c r="K1362" s="34"/>
      <c r="L1362" s="34">
        <v>0</v>
      </c>
      <c r="M1362" s="35">
        <v>16</v>
      </c>
      <c r="N1362" s="36">
        <v>16</v>
      </c>
      <c r="O1362" s="34">
        <v>0</v>
      </c>
      <c r="P1362" s="36">
        <v>0</v>
      </c>
      <c r="Q1362" s="34">
        <v>43794.53</v>
      </c>
      <c r="R1362" s="34">
        <v>0</v>
      </c>
      <c r="S1362" s="1"/>
      <c r="T1362" s="1"/>
      <c r="U1362" s="1"/>
      <c r="V1362" s="1"/>
      <c r="W1362" s="1"/>
      <c r="X1362" s="1"/>
    </row>
    <row r="1363" spans="1:24" s="7" customFormat="1">
      <c r="A1363" s="29" t="str">
        <f>+[1]DATA_PRODUCTO!A1364</f>
        <v xml:space="preserve"> CC0051 (TARJETA TMRY2  (REFURBISHED))</v>
      </c>
      <c r="B1363" s="30">
        <v>45097</v>
      </c>
      <c r="C1363" s="30">
        <v>45097</v>
      </c>
      <c r="D1363" s="31" t="s">
        <v>2795</v>
      </c>
      <c r="E1363" s="32" t="s">
        <v>2796</v>
      </c>
      <c r="F1363" s="31" t="s">
        <v>2259</v>
      </c>
      <c r="G1363" s="37">
        <v>0</v>
      </c>
      <c r="H1363" s="31" t="s">
        <v>25</v>
      </c>
      <c r="I1363" s="33">
        <v>0</v>
      </c>
      <c r="J1363" s="33"/>
      <c r="K1363" s="34"/>
      <c r="L1363" s="34">
        <v>0</v>
      </c>
      <c r="M1363" s="35">
        <v>18</v>
      </c>
      <c r="N1363" s="36">
        <v>18</v>
      </c>
      <c r="O1363" s="34">
        <v>0</v>
      </c>
      <c r="P1363" s="36">
        <v>0</v>
      </c>
      <c r="Q1363" s="34">
        <v>41912.54</v>
      </c>
      <c r="R1363" s="34">
        <v>0</v>
      </c>
      <c r="S1363" s="1"/>
      <c r="T1363" s="1"/>
      <c r="U1363" s="1"/>
      <c r="V1363" s="1"/>
      <c r="W1363" s="1"/>
      <c r="X1363" s="1"/>
    </row>
    <row r="1364" spans="1:24" s="7" customFormat="1">
      <c r="A1364" s="29" t="str">
        <f>+[1]DATA_PRODUCTO!A1365</f>
        <v xml:space="preserve"> CC0052 (TARJETA ESRY  (REFURBISHED))</v>
      </c>
      <c r="B1364" s="30">
        <v>45097</v>
      </c>
      <c r="C1364" s="30">
        <v>45097</v>
      </c>
      <c r="D1364" s="31" t="s">
        <v>2797</v>
      </c>
      <c r="E1364" s="32" t="s">
        <v>2798</v>
      </c>
      <c r="F1364" s="31" t="s">
        <v>2259</v>
      </c>
      <c r="G1364" s="37">
        <v>0</v>
      </c>
      <c r="H1364" s="31" t="s">
        <v>25</v>
      </c>
      <c r="I1364" s="33">
        <v>0</v>
      </c>
      <c r="J1364" s="33"/>
      <c r="K1364" s="34"/>
      <c r="L1364" s="34">
        <v>0</v>
      </c>
      <c r="M1364" s="35">
        <v>9</v>
      </c>
      <c r="N1364" s="36">
        <v>9</v>
      </c>
      <c r="O1364" s="34">
        <v>0</v>
      </c>
      <c r="P1364" s="36">
        <v>0</v>
      </c>
      <c r="Q1364" s="34">
        <v>29432.48</v>
      </c>
      <c r="R1364" s="34">
        <v>0</v>
      </c>
      <c r="S1364" s="1"/>
      <c r="T1364" s="1"/>
      <c r="U1364" s="1"/>
      <c r="V1364" s="1"/>
      <c r="W1364" s="1"/>
      <c r="X1364" s="1"/>
    </row>
    <row r="1365" spans="1:24" s="7" customFormat="1">
      <c r="A1365" s="29" t="str">
        <f>+[1]DATA_PRODUCTO!A1366</f>
        <v xml:space="preserve"> CC0053 (TARJETA MCY (MSY)  (REFURBISHED))</v>
      </c>
      <c r="B1365" s="30">
        <v>45097</v>
      </c>
      <c r="C1365" s="30">
        <v>45097</v>
      </c>
      <c r="D1365" s="31" t="s">
        <v>2799</v>
      </c>
      <c r="E1365" s="32" t="s">
        <v>2800</v>
      </c>
      <c r="F1365" s="31" t="s">
        <v>2259</v>
      </c>
      <c r="G1365" s="37">
        <v>0</v>
      </c>
      <c r="H1365" s="31" t="s">
        <v>25</v>
      </c>
      <c r="I1365" s="33">
        <v>0</v>
      </c>
      <c r="J1365" s="33"/>
      <c r="K1365" s="34"/>
      <c r="L1365" s="34">
        <v>0</v>
      </c>
      <c r="M1365" s="35">
        <v>5</v>
      </c>
      <c r="N1365" s="36">
        <v>5</v>
      </c>
      <c r="O1365" s="34">
        <v>0</v>
      </c>
      <c r="P1365" s="36">
        <v>0</v>
      </c>
      <c r="Q1365" s="34">
        <v>75550.42</v>
      </c>
      <c r="R1365" s="34">
        <v>0</v>
      </c>
      <c r="S1365" s="1"/>
      <c r="T1365" s="1"/>
      <c r="U1365" s="1"/>
      <c r="V1365" s="1"/>
      <c r="W1365" s="1"/>
      <c r="X1365" s="1"/>
    </row>
    <row r="1366" spans="1:24" s="7" customFormat="1" ht="28.5">
      <c r="A1366" s="29" t="str">
        <f>+[1]DATA_PRODUCTO!A1367</f>
        <v xml:space="preserve"> TEG0011 (IMPRESORA INDUCTRIAL DE ROTULOS (SERIAL No.0094424))</v>
      </c>
      <c r="B1366" s="30">
        <v>45078</v>
      </c>
      <c r="C1366" s="30">
        <v>45078</v>
      </c>
      <c r="D1366" s="31" t="s">
        <v>2801</v>
      </c>
      <c r="E1366" s="32" t="s">
        <v>2802</v>
      </c>
      <c r="F1366" s="31" t="s">
        <v>2044</v>
      </c>
      <c r="G1366" s="37">
        <v>0</v>
      </c>
      <c r="H1366" s="31" t="s">
        <v>25</v>
      </c>
      <c r="I1366" s="33">
        <v>0</v>
      </c>
      <c r="J1366" s="33"/>
      <c r="K1366" s="34"/>
      <c r="L1366" s="34">
        <v>0</v>
      </c>
      <c r="M1366" s="35">
        <v>1</v>
      </c>
      <c r="N1366" s="36">
        <v>1</v>
      </c>
      <c r="O1366" s="34">
        <v>0</v>
      </c>
      <c r="P1366" s="36">
        <v>0</v>
      </c>
      <c r="Q1366" s="34">
        <v>830000</v>
      </c>
      <c r="R1366" s="34">
        <v>0</v>
      </c>
      <c r="S1366" s="1"/>
      <c r="T1366" s="1"/>
      <c r="U1366" s="1"/>
      <c r="V1366" s="1"/>
      <c r="W1366" s="1"/>
      <c r="X1366" s="1"/>
    </row>
    <row r="1367" spans="1:24" s="7" customFormat="1" ht="71.25">
      <c r="A1367" s="29" t="str">
        <f>+[1]DATA_PRODUCTO!A1368</f>
        <v xml:space="preserve"> TEG0012 (CPU DELL OPTIPLEX 7040 SFF 15-6500 8 GB 1 TBB, RFB INTEL  CORE i5-6500 3.20 GHZ - 8GB MEMORIA RAM 1TB DISCO DURO HDD- DVDRW 32 MB WINDOWS 10 PRO 64 - SFF MONITOR DELL LED E2020H 19.5 NUEVA FABRICANTE DELL)</v>
      </c>
      <c r="B1367" s="30">
        <v>45078</v>
      </c>
      <c r="C1367" s="30">
        <v>45078</v>
      </c>
      <c r="D1367" s="31" t="s">
        <v>2803</v>
      </c>
      <c r="E1367" s="32" t="s">
        <v>2804</v>
      </c>
      <c r="F1367" s="31" t="s">
        <v>2044</v>
      </c>
      <c r="G1367" s="37">
        <v>0</v>
      </c>
      <c r="H1367" s="31" t="s">
        <v>25</v>
      </c>
      <c r="I1367" s="33">
        <v>0</v>
      </c>
      <c r="J1367" s="33"/>
      <c r="K1367" s="34"/>
      <c r="L1367" s="34">
        <v>0</v>
      </c>
      <c r="M1367" s="35">
        <v>2</v>
      </c>
      <c r="N1367" s="36">
        <v>2</v>
      </c>
      <c r="O1367" s="34">
        <v>0</v>
      </c>
      <c r="P1367" s="36">
        <v>0</v>
      </c>
      <c r="Q1367" s="34">
        <v>60000</v>
      </c>
      <c r="R1367" s="34">
        <v>0</v>
      </c>
      <c r="S1367" s="1"/>
      <c r="T1367" s="1"/>
      <c r="U1367" s="1"/>
      <c r="V1367" s="1"/>
      <c r="W1367" s="1"/>
      <c r="X1367" s="1"/>
    </row>
    <row r="1368" spans="1:24" s="7" customFormat="1" ht="28.5">
      <c r="A1368" s="29" t="str">
        <f>+[1]DATA_PRODUCTO!A1369</f>
        <v xml:space="preserve"> TEG0013 (IMPRESORA EPSON ECOTANK L 5590 MULTIFUNCIONAL)</v>
      </c>
      <c r="B1368" s="30">
        <v>45078</v>
      </c>
      <c r="C1368" s="30">
        <v>45078</v>
      </c>
      <c r="D1368" s="31" t="s">
        <v>2805</v>
      </c>
      <c r="E1368" s="32" t="s">
        <v>2806</v>
      </c>
      <c r="F1368" s="31" t="s">
        <v>2044</v>
      </c>
      <c r="G1368" s="37">
        <v>0</v>
      </c>
      <c r="H1368" s="31" t="s">
        <v>25</v>
      </c>
      <c r="I1368" s="33">
        <v>0</v>
      </c>
      <c r="J1368" s="33"/>
      <c r="K1368" s="34"/>
      <c r="L1368" s="34">
        <v>0</v>
      </c>
      <c r="M1368" s="35">
        <v>1</v>
      </c>
      <c r="N1368" s="36">
        <v>1</v>
      </c>
      <c r="O1368" s="34">
        <v>0</v>
      </c>
      <c r="P1368" s="36">
        <v>0</v>
      </c>
      <c r="Q1368" s="34">
        <v>43000</v>
      </c>
      <c r="R1368" s="34">
        <v>0</v>
      </c>
      <c r="S1368" s="1"/>
      <c r="T1368" s="1"/>
      <c r="U1368" s="1"/>
      <c r="V1368" s="1"/>
      <c r="W1368" s="1"/>
      <c r="X1368" s="1"/>
    </row>
    <row r="1369" spans="1:24" s="7" customFormat="1" ht="28.5">
      <c r="A1369" s="29" t="str">
        <f>+[1]DATA_PRODUCTO!A1370</f>
        <v xml:space="preserve"> INS0086 (BOTELLONES DE AGUA PLANETA AZUL DE 5 GALONES)</v>
      </c>
      <c r="B1369" s="30">
        <v>45344</v>
      </c>
      <c r="C1369" s="30">
        <v>45344</v>
      </c>
      <c r="D1369" s="31" t="s">
        <v>2807</v>
      </c>
      <c r="E1369" s="32" t="s">
        <v>2808</v>
      </c>
      <c r="F1369" s="31" t="s">
        <v>806</v>
      </c>
      <c r="G1369" s="37">
        <v>0</v>
      </c>
      <c r="H1369" s="31" t="s">
        <v>25</v>
      </c>
      <c r="I1369" s="33">
        <v>0</v>
      </c>
      <c r="J1369" s="33"/>
      <c r="K1369" s="34"/>
      <c r="L1369" s="34">
        <v>0</v>
      </c>
      <c r="M1369" s="35">
        <v>3499</v>
      </c>
      <c r="N1369" s="36">
        <v>3204</v>
      </c>
      <c r="O1369" s="34">
        <v>0</v>
      </c>
      <c r="P1369" s="36">
        <v>295</v>
      </c>
      <c r="Q1369" s="34">
        <v>60</v>
      </c>
      <c r="R1369" s="34">
        <v>17700</v>
      </c>
      <c r="S1369" s="1"/>
      <c r="T1369" s="1"/>
      <c r="U1369" s="1"/>
      <c r="V1369" s="1"/>
      <c r="W1369" s="1"/>
      <c r="X1369" s="1"/>
    </row>
    <row r="1370" spans="1:24" s="7" customFormat="1">
      <c r="A1370" s="29" t="str">
        <f>+[1]DATA_PRODUCTO!A1371</f>
        <v xml:space="preserve"> TRA0035 (GALON DESGRASANTE AUTOMOTRIZ AB )</v>
      </c>
      <c r="B1370" s="30">
        <v>45103</v>
      </c>
      <c r="C1370" s="30">
        <v>45103</v>
      </c>
      <c r="D1370" s="31" t="s">
        <v>2809</v>
      </c>
      <c r="E1370" s="32" t="s">
        <v>2810</v>
      </c>
      <c r="F1370" s="31" t="s">
        <v>2128</v>
      </c>
      <c r="G1370" s="37">
        <v>0</v>
      </c>
      <c r="H1370" s="31" t="s">
        <v>1022</v>
      </c>
      <c r="I1370" s="33">
        <v>0</v>
      </c>
      <c r="J1370" s="33"/>
      <c r="K1370" s="34"/>
      <c r="L1370" s="34">
        <v>0</v>
      </c>
      <c r="M1370" s="35">
        <v>10</v>
      </c>
      <c r="N1370" s="36">
        <v>2</v>
      </c>
      <c r="O1370" s="34">
        <v>0</v>
      </c>
      <c r="P1370" s="36">
        <v>8</v>
      </c>
      <c r="Q1370" s="34">
        <v>513</v>
      </c>
      <c r="R1370" s="34">
        <v>4104</v>
      </c>
      <c r="S1370" s="1"/>
      <c r="T1370" s="1"/>
      <c r="U1370" s="1"/>
      <c r="V1370" s="1"/>
      <c r="W1370" s="1"/>
      <c r="X1370" s="1"/>
    </row>
    <row r="1371" spans="1:24" s="7" customFormat="1">
      <c r="A1371" s="29" t="str">
        <f>+[1]DATA_PRODUCTO!A1372</f>
        <v xml:space="preserve"> TRA0036 (PINESPUMA EN LATA)</v>
      </c>
      <c r="B1371" s="30">
        <v>45103</v>
      </c>
      <c r="C1371" s="30">
        <v>45103</v>
      </c>
      <c r="D1371" s="31" t="s">
        <v>2811</v>
      </c>
      <c r="E1371" s="32" t="s">
        <v>2812</v>
      </c>
      <c r="F1371" s="31" t="s">
        <v>2128</v>
      </c>
      <c r="G1371" s="37">
        <v>0</v>
      </c>
      <c r="H1371" s="31" t="s">
        <v>25</v>
      </c>
      <c r="I1371" s="33">
        <v>0</v>
      </c>
      <c r="J1371" s="33"/>
      <c r="K1371" s="34"/>
      <c r="L1371" s="34">
        <v>0</v>
      </c>
      <c r="M1371" s="35">
        <v>20</v>
      </c>
      <c r="N1371" s="36">
        <v>1</v>
      </c>
      <c r="O1371" s="34">
        <v>0</v>
      </c>
      <c r="P1371" s="36">
        <v>19</v>
      </c>
      <c r="Q1371" s="34">
        <v>900</v>
      </c>
      <c r="R1371" s="34">
        <v>17100</v>
      </c>
      <c r="S1371" s="1"/>
      <c r="T1371" s="1"/>
      <c r="U1371" s="1"/>
      <c r="V1371" s="1"/>
      <c r="W1371" s="1"/>
      <c r="X1371" s="1"/>
    </row>
    <row r="1372" spans="1:24" s="7" customFormat="1">
      <c r="A1372" s="29" t="str">
        <f>+[1]DATA_PRODUCTO!A1373</f>
        <v xml:space="preserve"> TRA0037 (PROTECTOR PARA TABLEROS 16 ONZAS MENGUIARS)</v>
      </c>
      <c r="B1372" s="30">
        <v>45103</v>
      </c>
      <c r="C1372" s="30">
        <v>45103</v>
      </c>
      <c r="D1372" s="31" t="s">
        <v>2813</v>
      </c>
      <c r="E1372" s="32" t="s">
        <v>2814</v>
      </c>
      <c r="F1372" s="31" t="s">
        <v>2128</v>
      </c>
      <c r="G1372" s="37">
        <v>0</v>
      </c>
      <c r="H1372" s="31" t="s">
        <v>25</v>
      </c>
      <c r="I1372" s="33">
        <v>0</v>
      </c>
      <c r="J1372" s="33"/>
      <c r="K1372" s="34"/>
      <c r="L1372" s="34">
        <v>0</v>
      </c>
      <c r="M1372" s="35">
        <v>20</v>
      </c>
      <c r="N1372" s="36">
        <v>16</v>
      </c>
      <c r="O1372" s="34">
        <v>0</v>
      </c>
      <c r="P1372" s="36">
        <v>4</v>
      </c>
      <c r="Q1372" s="34">
        <v>2295</v>
      </c>
      <c r="R1372" s="34">
        <v>9180</v>
      </c>
      <c r="S1372" s="1"/>
      <c r="T1372" s="1"/>
      <c r="U1372" s="1"/>
      <c r="V1372" s="1"/>
      <c r="W1372" s="1"/>
      <c r="X1372" s="1"/>
    </row>
    <row r="1373" spans="1:24" s="7" customFormat="1" ht="28.5">
      <c r="A1373" s="29" t="str">
        <f>+[1]DATA_PRODUCTO!A1374</f>
        <v xml:space="preserve"> TRA0038 (PROTECTOR PARA PROTEGER LEATHER SPRAY 16 ONZAS MENGUIARS)</v>
      </c>
      <c r="B1373" s="30">
        <v>45103</v>
      </c>
      <c r="C1373" s="30">
        <v>45103</v>
      </c>
      <c r="D1373" s="31" t="s">
        <v>2815</v>
      </c>
      <c r="E1373" s="32" t="s">
        <v>2816</v>
      </c>
      <c r="F1373" s="31" t="s">
        <v>2128</v>
      </c>
      <c r="G1373" s="37">
        <v>0</v>
      </c>
      <c r="H1373" s="31" t="s">
        <v>25</v>
      </c>
      <c r="I1373" s="33">
        <v>0</v>
      </c>
      <c r="J1373" s="33"/>
      <c r="K1373" s="34"/>
      <c r="L1373" s="34">
        <v>0</v>
      </c>
      <c r="M1373" s="35">
        <v>20</v>
      </c>
      <c r="N1373" s="36">
        <v>3</v>
      </c>
      <c r="O1373" s="34">
        <v>0</v>
      </c>
      <c r="P1373" s="36">
        <v>17</v>
      </c>
      <c r="Q1373" s="34">
        <v>2070</v>
      </c>
      <c r="R1373" s="34">
        <v>35190</v>
      </c>
      <c r="S1373" s="1"/>
      <c r="T1373" s="1"/>
      <c r="U1373" s="1"/>
      <c r="V1373" s="1"/>
      <c r="W1373" s="1"/>
      <c r="X1373" s="1"/>
    </row>
    <row r="1374" spans="1:24" s="7" customFormat="1" ht="28.5">
      <c r="A1374" s="29" t="str">
        <f>+[1]DATA_PRODUCTO!A1375</f>
        <v xml:space="preserve"> TRA0039 (AMBIENTADOR EN SPRAY PARA AUTOS AIR FEBREZE 8.8 ONZAS)</v>
      </c>
      <c r="B1374" s="30">
        <v>45103</v>
      </c>
      <c r="C1374" s="30">
        <v>45103</v>
      </c>
      <c r="D1374" s="31" t="s">
        <v>2817</v>
      </c>
      <c r="E1374" s="32" t="s">
        <v>2818</v>
      </c>
      <c r="F1374" s="31" t="s">
        <v>2128</v>
      </c>
      <c r="G1374" s="37">
        <v>0</v>
      </c>
      <c r="H1374" s="31" t="s">
        <v>25</v>
      </c>
      <c r="I1374" s="33">
        <v>0</v>
      </c>
      <c r="J1374" s="33"/>
      <c r="K1374" s="34"/>
      <c r="L1374" s="34">
        <v>0</v>
      </c>
      <c r="M1374" s="35">
        <v>50</v>
      </c>
      <c r="N1374" s="36">
        <v>11</v>
      </c>
      <c r="O1374" s="34">
        <v>0</v>
      </c>
      <c r="P1374" s="36">
        <v>39</v>
      </c>
      <c r="Q1374" s="34">
        <v>870</v>
      </c>
      <c r="R1374" s="34">
        <v>33930</v>
      </c>
      <c r="S1374" s="1"/>
      <c r="T1374" s="1"/>
      <c r="U1374" s="1"/>
      <c r="V1374" s="1"/>
      <c r="W1374" s="1"/>
      <c r="X1374" s="1"/>
    </row>
    <row r="1375" spans="1:24" s="7" customFormat="1">
      <c r="A1375" s="29" t="str">
        <f>+[1]DATA_PRODUCTO!A1376</f>
        <v xml:space="preserve"> MOF0036 (SILLAS EJECUTIVA)</v>
      </c>
      <c r="B1375" s="30">
        <v>45104</v>
      </c>
      <c r="C1375" s="30">
        <v>45104</v>
      </c>
      <c r="D1375" s="31" t="s">
        <v>2819</v>
      </c>
      <c r="E1375" s="32" t="s">
        <v>2820</v>
      </c>
      <c r="F1375" s="31" t="s">
        <v>1532</v>
      </c>
      <c r="G1375" s="37">
        <v>0</v>
      </c>
      <c r="H1375" s="31" t="s">
        <v>25</v>
      </c>
      <c r="I1375" s="33">
        <v>0</v>
      </c>
      <c r="J1375" s="33"/>
      <c r="K1375" s="34"/>
      <c r="L1375" s="34">
        <v>0</v>
      </c>
      <c r="M1375" s="35">
        <v>2</v>
      </c>
      <c r="N1375" s="36">
        <v>2</v>
      </c>
      <c r="O1375" s="34">
        <v>0</v>
      </c>
      <c r="P1375" s="36">
        <v>0</v>
      </c>
      <c r="Q1375" s="34">
        <v>20700</v>
      </c>
      <c r="R1375" s="34">
        <v>0</v>
      </c>
      <c r="S1375" s="1"/>
      <c r="T1375" s="1"/>
      <c r="U1375" s="1"/>
      <c r="V1375" s="1"/>
      <c r="W1375" s="1"/>
      <c r="X1375" s="1"/>
    </row>
    <row r="1376" spans="1:24" s="7" customFormat="1">
      <c r="A1376" s="29" t="str">
        <f>+[1]DATA_PRODUCTO!A1377</f>
        <v xml:space="preserve"> MOF0037 (ESCRITORIO MACRO)</v>
      </c>
      <c r="B1376" s="30">
        <v>45104</v>
      </c>
      <c r="C1376" s="30">
        <v>45104</v>
      </c>
      <c r="D1376" s="31" t="s">
        <v>2821</v>
      </c>
      <c r="E1376" s="32" t="s">
        <v>2822</v>
      </c>
      <c r="F1376" s="31" t="s">
        <v>1532</v>
      </c>
      <c r="G1376" s="37">
        <v>0</v>
      </c>
      <c r="H1376" s="31" t="s">
        <v>25</v>
      </c>
      <c r="I1376" s="33">
        <v>0</v>
      </c>
      <c r="J1376" s="33"/>
      <c r="K1376" s="34"/>
      <c r="L1376" s="34">
        <v>0</v>
      </c>
      <c r="M1376" s="35">
        <v>2</v>
      </c>
      <c r="N1376" s="36">
        <v>2</v>
      </c>
      <c r="O1376" s="34">
        <v>0</v>
      </c>
      <c r="P1376" s="36">
        <v>0</v>
      </c>
      <c r="Q1376" s="34">
        <v>35500</v>
      </c>
      <c r="R1376" s="34">
        <v>0</v>
      </c>
      <c r="S1376" s="1"/>
      <c r="T1376" s="1"/>
      <c r="U1376" s="1"/>
      <c r="V1376" s="1"/>
      <c r="W1376" s="1"/>
      <c r="X1376" s="1"/>
    </row>
    <row r="1377" spans="1:24" s="7" customFormat="1">
      <c r="A1377" s="29" t="str">
        <f>+[1]DATA_PRODUCTO!A1378</f>
        <v xml:space="preserve"> MOF0038 (BANCADA PARA RECIBIR VISITAS)</v>
      </c>
      <c r="B1377" s="30">
        <v>45104</v>
      </c>
      <c r="C1377" s="30">
        <v>45104</v>
      </c>
      <c r="D1377" s="31" t="s">
        <v>2823</v>
      </c>
      <c r="E1377" s="32" t="s">
        <v>2824</v>
      </c>
      <c r="F1377" s="31" t="s">
        <v>1532</v>
      </c>
      <c r="G1377" s="37">
        <v>0</v>
      </c>
      <c r="H1377" s="31" t="s">
        <v>25</v>
      </c>
      <c r="I1377" s="33">
        <v>0</v>
      </c>
      <c r="J1377" s="33"/>
      <c r="K1377" s="34"/>
      <c r="L1377" s="34">
        <v>0</v>
      </c>
      <c r="M1377" s="35">
        <v>1</v>
      </c>
      <c r="N1377" s="36">
        <v>1</v>
      </c>
      <c r="O1377" s="34">
        <v>0</v>
      </c>
      <c r="P1377" s="36">
        <v>0</v>
      </c>
      <c r="Q1377" s="34">
        <v>27000</v>
      </c>
      <c r="R1377" s="34">
        <v>0</v>
      </c>
      <c r="S1377" s="1"/>
      <c r="T1377" s="1"/>
      <c r="U1377" s="1"/>
      <c r="V1377" s="1"/>
      <c r="W1377" s="1"/>
      <c r="X1377" s="1"/>
    </row>
    <row r="1378" spans="1:24" s="7" customFormat="1" ht="28.5">
      <c r="A1378" s="29" t="str">
        <f>+[1]DATA_PRODUCTO!A1379</f>
        <v xml:space="preserve"> MOF0039 (ARCHIVO DE ESCRITORIO RECTANGULAR DE 5 GABETAS)</v>
      </c>
      <c r="B1378" s="30">
        <v>45104</v>
      </c>
      <c r="C1378" s="30">
        <v>45104</v>
      </c>
      <c r="D1378" s="31" t="s">
        <v>2825</v>
      </c>
      <c r="E1378" s="32" t="s">
        <v>2826</v>
      </c>
      <c r="F1378" s="31" t="s">
        <v>1532</v>
      </c>
      <c r="G1378" s="37">
        <v>0</v>
      </c>
      <c r="H1378" s="31" t="s">
        <v>25</v>
      </c>
      <c r="I1378" s="33">
        <v>0</v>
      </c>
      <c r="J1378" s="33"/>
      <c r="K1378" s="34"/>
      <c r="L1378" s="34">
        <v>0</v>
      </c>
      <c r="M1378" s="35">
        <v>1</v>
      </c>
      <c r="N1378" s="36">
        <v>1</v>
      </c>
      <c r="O1378" s="34">
        <v>0</v>
      </c>
      <c r="P1378" s="36">
        <v>0</v>
      </c>
      <c r="Q1378" s="34">
        <v>16250</v>
      </c>
      <c r="R1378" s="34">
        <v>0</v>
      </c>
      <c r="S1378" s="1"/>
      <c r="T1378" s="1"/>
      <c r="U1378" s="1"/>
      <c r="V1378" s="1"/>
      <c r="W1378" s="1"/>
      <c r="X1378" s="1"/>
    </row>
    <row r="1379" spans="1:24" s="7" customFormat="1" ht="28.5">
      <c r="A1379" s="29" t="str">
        <f>+[1]DATA_PRODUCTO!A1380</f>
        <v xml:space="preserve"> MOF0040 (ARCHIVO DE ESCRITORIO RECTANGULAR DE 3 GABETAS)</v>
      </c>
      <c r="B1379" s="30">
        <v>45104</v>
      </c>
      <c r="C1379" s="30">
        <v>45104</v>
      </c>
      <c r="D1379" s="31" t="s">
        <v>2827</v>
      </c>
      <c r="E1379" s="32" t="s">
        <v>2828</v>
      </c>
      <c r="F1379" s="31" t="s">
        <v>1532</v>
      </c>
      <c r="G1379" s="37">
        <v>0</v>
      </c>
      <c r="H1379" s="31" t="s">
        <v>25</v>
      </c>
      <c r="I1379" s="33">
        <v>0</v>
      </c>
      <c r="J1379" s="33"/>
      <c r="K1379" s="34"/>
      <c r="L1379" s="34">
        <v>0</v>
      </c>
      <c r="M1379" s="35">
        <v>1</v>
      </c>
      <c r="N1379" s="36">
        <v>1</v>
      </c>
      <c r="O1379" s="34">
        <v>0</v>
      </c>
      <c r="P1379" s="36">
        <v>0</v>
      </c>
      <c r="Q1379" s="34">
        <v>13700</v>
      </c>
      <c r="R1379" s="34">
        <v>0</v>
      </c>
      <c r="S1379" s="1"/>
      <c r="T1379" s="1"/>
      <c r="U1379" s="1"/>
      <c r="V1379" s="1"/>
      <c r="W1379" s="1"/>
      <c r="X1379" s="1"/>
    </row>
    <row r="1380" spans="1:24" s="7" customFormat="1">
      <c r="A1380" s="29" t="str">
        <f>+[1]DATA_PRODUCTO!A1381</f>
        <v xml:space="preserve"> MG0166 (FOLDER PARTITIONS 8 1/2X11 AZUL CLARO (OFM))</v>
      </c>
      <c r="B1380" s="30">
        <v>45100</v>
      </c>
      <c r="C1380" s="30">
        <v>45100</v>
      </c>
      <c r="D1380" s="31" t="s">
        <v>2829</v>
      </c>
      <c r="E1380" s="32" t="s">
        <v>2830</v>
      </c>
      <c r="F1380" s="31" t="s">
        <v>1236</v>
      </c>
      <c r="G1380" s="37">
        <v>0</v>
      </c>
      <c r="H1380" s="31" t="s">
        <v>25</v>
      </c>
      <c r="I1380" s="33">
        <v>0</v>
      </c>
      <c r="J1380" s="33"/>
      <c r="K1380" s="34"/>
      <c r="L1380" s="34">
        <v>0</v>
      </c>
      <c r="M1380" s="35">
        <v>500</v>
      </c>
      <c r="N1380" s="36">
        <v>416</v>
      </c>
      <c r="O1380" s="34">
        <v>0</v>
      </c>
      <c r="P1380" s="36">
        <v>84</v>
      </c>
      <c r="Q1380" s="34">
        <v>150</v>
      </c>
      <c r="R1380" s="34">
        <v>12600</v>
      </c>
      <c r="S1380" s="1"/>
      <c r="T1380" s="1"/>
      <c r="U1380" s="1"/>
      <c r="V1380" s="1"/>
      <c r="W1380" s="1"/>
      <c r="X1380" s="1"/>
    </row>
    <row r="1381" spans="1:24" s="7" customFormat="1">
      <c r="A1381" s="29" t="str">
        <f>+[1]DATA_PRODUCTO!A1382</f>
        <v xml:space="preserve"> MG0167 (FOLDERS COLOR AZUL CLARO 8 1/2*11 (OFM))</v>
      </c>
      <c r="B1381" s="30">
        <v>45100</v>
      </c>
      <c r="C1381" s="30">
        <v>45100</v>
      </c>
      <c r="D1381" s="31" t="s">
        <v>2831</v>
      </c>
      <c r="E1381" s="32" t="s">
        <v>2832</v>
      </c>
      <c r="F1381" s="31" t="s">
        <v>1236</v>
      </c>
      <c r="G1381" s="37">
        <v>0</v>
      </c>
      <c r="H1381" s="31" t="s">
        <v>25</v>
      </c>
      <c r="I1381" s="33">
        <v>0</v>
      </c>
      <c r="J1381" s="33"/>
      <c r="K1381" s="34"/>
      <c r="L1381" s="34">
        <v>0</v>
      </c>
      <c r="M1381" s="35">
        <v>1000</v>
      </c>
      <c r="N1381" s="36">
        <v>242</v>
      </c>
      <c r="O1381" s="34">
        <v>0</v>
      </c>
      <c r="P1381" s="36">
        <v>758</v>
      </c>
      <c r="Q1381" s="34">
        <v>8.25</v>
      </c>
      <c r="R1381" s="34">
        <v>6253.5</v>
      </c>
      <c r="S1381" s="1"/>
      <c r="T1381" s="1"/>
      <c r="U1381" s="1"/>
      <c r="V1381" s="1"/>
      <c r="W1381" s="1"/>
      <c r="X1381" s="1"/>
    </row>
    <row r="1382" spans="1:24" s="7" customFormat="1">
      <c r="A1382" s="29" t="str">
        <f>+[1]DATA_PRODUCTO!A1383</f>
        <v xml:space="preserve"> MG0168 (FOLDERS COLOR MAMEY 8 1/2*11 (OFM))</v>
      </c>
      <c r="B1382" s="30">
        <v>45100</v>
      </c>
      <c r="C1382" s="30">
        <v>45100</v>
      </c>
      <c r="D1382" s="31" t="s">
        <v>2833</v>
      </c>
      <c r="E1382" s="32" t="s">
        <v>2834</v>
      </c>
      <c r="F1382" s="31" t="s">
        <v>1236</v>
      </c>
      <c r="G1382" s="37">
        <v>0</v>
      </c>
      <c r="H1382" s="31" t="s">
        <v>25</v>
      </c>
      <c r="I1382" s="33">
        <v>0</v>
      </c>
      <c r="J1382" s="33"/>
      <c r="K1382" s="34"/>
      <c r="L1382" s="34">
        <v>0</v>
      </c>
      <c r="M1382" s="35">
        <v>1000</v>
      </c>
      <c r="N1382" s="36">
        <v>242</v>
      </c>
      <c r="O1382" s="34">
        <v>0</v>
      </c>
      <c r="P1382" s="36">
        <v>758</v>
      </c>
      <c r="Q1382" s="34">
        <v>8.25</v>
      </c>
      <c r="R1382" s="34">
        <v>6253.5</v>
      </c>
      <c r="S1382" s="1"/>
      <c r="T1382" s="1"/>
      <c r="U1382" s="1"/>
      <c r="V1382" s="1"/>
      <c r="W1382" s="1"/>
      <c r="X1382" s="1"/>
    </row>
    <row r="1383" spans="1:24" s="7" customFormat="1">
      <c r="A1383" s="29" t="str">
        <f>+[1]DATA_PRODUCTO!A1384</f>
        <v xml:space="preserve"> MG0169 (LIBRETA RAYADA 5X8 RED STAR (OFM))</v>
      </c>
      <c r="B1383" s="30">
        <v>45100</v>
      </c>
      <c r="C1383" s="30">
        <v>45100</v>
      </c>
      <c r="D1383" s="31" t="s">
        <v>2835</v>
      </c>
      <c r="E1383" s="32" t="s">
        <v>2836</v>
      </c>
      <c r="F1383" s="31" t="s">
        <v>1236</v>
      </c>
      <c r="G1383" s="37">
        <v>0</v>
      </c>
      <c r="H1383" s="31" t="s">
        <v>25</v>
      </c>
      <c r="I1383" s="33">
        <v>0</v>
      </c>
      <c r="J1383" s="33"/>
      <c r="K1383" s="34"/>
      <c r="L1383" s="34">
        <v>0</v>
      </c>
      <c r="M1383" s="35">
        <v>350</v>
      </c>
      <c r="N1383" s="36">
        <v>350</v>
      </c>
      <c r="O1383" s="34">
        <v>0</v>
      </c>
      <c r="P1383" s="36">
        <v>0</v>
      </c>
      <c r="Q1383" s="34">
        <v>65.930000000000007</v>
      </c>
      <c r="R1383" s="34">
        <v>0</v>
      </c>
      <c r="S1383" s="1"/>
      <c r="T1383" s="1"/>
      <c r="U1383" s="1"/>
      <c r="V1383" s="1"/>
      <c r="W1383" s="1"/>
      <c r="X1383" s="1"/>
    </row>
    <row r="1384" spans="1:24" s="7" customFormat="1">
      <c r="A1384" s="29" t="str">
        <f>+[1]DATA_PRODUCTO!A1385</f>
        <v xml:space="preserve"> MG0170 (LIBRETA RAYADA 8½ X 11 RED STAR (OFM))</v>
      </c>
      <c r="B1384" s="30">
        <v>45100</v>
      </c>
      <c r="C1384" s="30">
        <v>45100</v>
      </c>
      <c r="D1384" s="31" t="s">
        <v>2837</v>
      </c>
      <c r="E1384" s="32" t="s">
        <v>2838</v>
      </c>
      <c r="F1384" s="31" t="s">
        <v>1236</v>
      </c>
      <c r="G1384" s="37">
        <v>0</v>
      </c>
      <c r="H1384" s="31" t="s">
        <v>25</v>
      </c>
      <c r="I1384" s="33">
        <v>0</v>
      </c>
      <c r="J1384" s="33"/>
      <c r="K1384" s="34"/>
      <c r="L1384" s="34">
        <v>0</v>
      </c>
      <c r="M1384" s="35">
        <v>200</v>
      </c>
      <c r="N1384" s="36">
        <v>200</v>
      </c>
      <c r="O1384" s="34">
        <v>0</v>
      </c>
      <c r="P1384" s="36">
        <v>0</v>
      </c>
      <c r="Q1384" s="34">
        <v>92</v>
      </c>
      <c r="R1384" s="34">
        <v>0</v>
      </c>
      <c r="S1384" s="1"/>
      <c r="T1384" s="1"/>
      <c r="U1384" s="1"/>
      <c r="V1384" s="1"/>
      <c r="W1384" s="1"/>
      <c r="X1384" s="1"/>
    </row>
    <row r="1385" spans="1:24" s="7" customFormat="1">
      <c r="A1385" s="29" t="str">
        <f>+[1]DATA_PRODUCTO!A1386</f>
        <v xml:space="preserve"> MG0171 (LIBRO RECORD DE 300 PAGINAS (OFM))</v>
      </c>
      <c r="B1385" s="30">
        <v>45100</v>
      </c>
      <c r="C1385" s="30">
        <v>45100</v>
      </c>
      <c r="D1385" s="31" t="s">
        <v>2839</v>
      </c>
      <c r="E1385" s="32" t="s">
        <v>2840</v>
      </c>
      <c r="F1385" s="31" t="s">
        <v>1236</v>
      </c>
      <c r="G1385" s="37">
        <v>0</v>
      </c>
      <c r="H1385" s="31" t="s">
        <v>25</v>
      </c>
      <c r="I1385" s="33">
        <v>0</v>
      </c>
      <c r="J1385" s="33"/>
      <c r="K1385" s="34"/>
      <c r="L1385" s="34">
        <v>0</v>
      </c>
      <c r="M1385" s="35">
        <v>35</v>
      </c>
      <c r="N1385" s="36">
        <v>33</v>
      </c>
      <c r="O1385" s="34">
        <v>0</v>
      </c>
      <c r="P1385" s="36">
        <v>2</v>
      </c>
      <c r="Q1385" s="34">
        <v>580</v>
      </c>
      <c r="R1385" s="34">
        <v>1160</v>
      </c>
      <c r="S1385" s="1"/>
      <c r="T1385" s="1"/>
      <c r="U1385" s="1"/>
      <c r="V1385" s="1"/>
      <c r="W1385" s="1"/>
      <c r="X1385" s="1"/>
    </row>
    <row r="1386" spans="1:24" s="7" customFormat="1">
      <c r="A1386" s="29" t="str">
        <f>+[1]DATA_PRODUCTO!A1387</f>
        <v xml:space="preserve"> MG0172 (LIBRO RECORD DE 500 PAGINAS (OFM))</v>
      </c>
      <c r="B1386" s="30">
        <v>45100</v>
      </c>
      <c r="C1386" s="30">
        <v>45100</v>
      </c>
      <c r="D1386" s="31" t="s">
        <v>2841</v>
      </c>
      <c r="E1386" s="32" t="s">
        <v>2842</v>
      </c>
      <c r="F1386" s="31" t="s">
        <v>1236</v>
      </c>
      <c r="G1386" s="37">
        <v>0</v>
      </c>
      <c r="H1386" s="31" t="s">
        <v>25</v>
      </c>
      <c r="I1386" s="33">
        <v>0</v>
      </c>
      <c r="J1386" s="33"/>
      <c r="K1386" s="34"/>
      <c r="L1386" s="34">
        <v>0</v>
      </c>
      <c r="M1386" s="35">
        <v>30</v>
      </c>
      <c r="N1386" s="36">
        <v>12</v>
      </c>
      <c r="O1386" s="34">
        <v>0</v>
      </c>
      <c r="P1386" s="36">
        <v>18</v>
      </c>
      <c r="Q1386" s="34">
        <v>750</v>
      </c>
      <c r="R1386" s="34">
        <v>13500</v>
      </c>
      <c r="S1386" s="1"/>
      <c r="T1386" s="1"/>
      <c r="U1386" s="1"/>
      <c r="V1386" s="1"/>
      <c r="W1386" s="1"/>
      <c r="X1386" s="1"/>
    </row>
    <row r="1387" spans="1:24" s="7" customFormat="1">
      <c r="A1387" s="29" t="str">
        <f>+[1]DATA_PRODUCTO!A1388</f>
        <v xml:space="preserve"> MG0173 (POST-IT  3*3 AMARILLO (NOTAS ADHESIVAS) (OFM))</v>
      </c>
      <c r="B1387" s="30">
        <v>45100</v>
      </c>
      <c r="C1387" s="30">
        <v>45100</v>
      </c>
      <c r="D1387" s="31" t="s">
        <v>2843</v>
      </c>
      <c r="E1387" s="32" t="s">
        <v>2844</v>
      </c>
      <c r="F1387" s="31" t="s">
        <v>1236</v>
      </c>
      <c r="G1387" s="37">
        <v>0</v>
      </c>
      <c r="H1387" s="31" t="s">
        <v>25</v>
      </c>
      <c r="I1387" s="33">
        <v>0</v>
      </c>
      <c r="J1387" s="33"/>
      <c r="K1387" s="34"/>
      <c r="L1387" s="34">
        <v>0</v>
      </c>
      <c r="M1387" s="35">
        <v>3500</v>
      </c>
      <c r="N1387" s="36">
        <v>1516</v>
      </c>
      <c r="O1387" s="34">
        <v>0</v>
      </c>
      <c r="P1387" s="36">
        <v>1984</v>
      </c>
      <c r="Q1387" s="34">
        <v>72.031999999999996</v>
      </c>
      <c r="R1387" s="34">
        <v>142911.48799999998</v>
      </c>
      <c r="S1387" s="1"/>
      <c r="T1387" s="1"/>
      <c r="U1387" s="1"/>
      <c r="V1387" s="1"/>
      <c r="W1387" s="1"/>
      <c r="X1387" s="1"/>
    </row>
    <row r="1388" spans="1:24" s="7" customFormat="1">
      <c r="A1388" s="29" t="str">
        <f>+[1]DATA_PRODUCTO!A1389</f>
        <v xml:space="preserve"> MG0174 (POST-IT  5*3 AMARILLO (NOTAS ADHESIVAS) (OFM))</v>
      </c>
      <c r="B1388" s="30">
        <v>45100</v>
      </c>
      <c r="C1388" s="30">
        <v>45100</v>
      </c>
      <c r="D1388" s="31" t="s">
        <v>2845</v>
      </c>
      <c r="E1388" s="32" t="s">
        <v>2846</v>
      </c>
      <c r="F1388" s="31" t="s">
        <v>1236</v>
      </c>
      <c r="G1388" s="37">
        <v>0</v>
      </c>
      <c r="H1388" s="31" t="s">
        <v>25</v>
      </c>
      <c r="I1388" s="33">
        <v>0</v>
      </c>
      <c r="J1388" s="33"/>
      <c r="K1388" s="34"/>
      <c r="L1388" s="34">
        <v>0</v>
      </c>
      <c r="M1388" s="35">
        <v>400</v>
      </c>
      <c r="N1388" s="36">
        <v>107</v>
      </c>
      <c r="O1388" s="34">
        <v>0</v>
      </c>
      <c r="P1388" s="36">
        <v>293</v>
      </c>
      <c r="Q1388" s="34">
        <v>70</v>
      </c>
      <c r="R1388" s="34">
        <v>20510</v>
      </c>
      <c r="S1388" s="1"/>
      <c r="T1388" s="1"/>
      <c r="U1388" s="1"/>
      <c r="V1388" s="1"/>
      <c r="W1388" s="1"/>
      <c r="X1388" s="1"/>
    </row>
    <row r="1389" spans="1:24" s="7" customFormat="1">
      <c r="A1389" s="29" t="str">
        <f>+[1]DATA_PRODUCTO!A1390</f>
        <v xml:space="preserve"> MG0175 (RESMA DE PAPEL ABBY VERDE  8½ X 11  (OFM))</v>
      </c>
      <c r="B1389" s="30">
        <v>45307</v>
      </c>
      <c r="C1389" s="30">
        <v>45307</v>
      </c>
      <c r="D1389" s="31" t="s">
        <v>2847</v>
      </c>
      <c r="E1389" s="32" t="s">
        <v>2848</v>
      </c>
      <c r="F1389" s="31" t="s">
        <v>1236</v>
      </c>
      <c r="G1389" s="37">
        <v>0</v>
      </c>
      <c r="H1389" s="31" t="s">
        <v>25</v>
      </c>
      <c r="I1389" s="33">
        <v>0</v>
      </c>
      <c r="J1389" s="33"/>
      <c r="K1389" s="34"/>
      <c r="L1389" s="34">
        <v>0</v>
      </c>
      <c r="M1389" s="35">
        <v>2910</v>
      </c>
      <c r="N1389" s="36">
        <v>2548</v>
      </c>
      <c r="O1389" s="34">
        <v>0</v>
      </c>
      <c r="P1389" s="36">
        <v>362</v>
      </c>
      <c r="Q1389" s="34">
        <v>198</v>
      </c>
      <c r="R1389" s="34">
        <v>71676</v>
      </c>
      <c r="S1389" s="1"/>
      <c r="T1389" s="1"/>
      <c r="U1389" s="1"/>
      <c r="V1389" s="1"/>
      <c r="W1389" s="1"/>
      <c r="X1389" s="1"/>
    </row>
    <row r="1390" spans="1:24" s="7" customFormat="1" ht="28.5">
      <c r="A1390" s="29" t="str">
        <f>+[1]DATA_PRODUCTO!A1391</f>
        <v xml:space="preserve"> MG0176 (RESMA DE PAPEL NAVIAGATOR PLATINIUM  8½ X 14 (OFM))</v>
      </c>
      <c r="B1390" s="30">
        <v>45217</v>
      </c>
      <c r="C1390" s="30">
        <v>45217</v>
      </c>
      <c r="D1390" s="31" t="s">
        <v>2849</v>
      </c>
      <c r="E1390" s="32" t="s">
        <v>2850</v>
      </c>
      <c r="F1390" s="31" t="s">
        <v>1236</v>
      </c>
      <c r="G1390" s="37">
        <v>0</v>
      </c>
      <c r="H1390" s="31" t="s">
        <v>25</v>
      </c>
      <c r="I1390" s="33">
        <v>0</v>
      </c>
      <c r="J1390" s="33"/>
      <c r="K1390" s="34"/>
      <c r="L1390" s="34">
        <v>0</v>
      </c>
      <c r="M1390" s="35">
        <v>250</v>
      </c>
      <c r="N1390" s="36">
        <v>207</v>
      </c>
      <c r="O1390" s="34">
        <v>0</v>
      </c>
      <c r="P1390" s="36">
        <v>43</v>
      </c>
      <c r="Q1390" s="34">
        <v>438</v>
      </c>
      <c r="R1390" s="34">
        <v>18834</v>
      </c>
      <c r="S1390" s="1"/>
      <c r="T1390" s="1"/>
      <c r="U1390" s="1"/>
      <c r="V1390" s="1"/>
      <c r="W1390" s="1"/>
      <c r="X1390" s="1"/>
    </row>
    <row r="1391" spans="1:24" s="7" customFormat="1">
      <c r="A1391" s="29" t="str">
        <f>+[1]DATA_PRODUCTO!A1392</f>
        <v xml:space="preserve"> MG0177 (RESMA DE PAPEL 81/2x11 ( HOJA DE HILO)  (OFM))</v>
      </c>
      <c r="B1391" s="30">
        <v>45100</v>
      </c>
      <c r="C1391" s="30">
        <v>45100</v>
      </c>
      <c r="D1391" s="31" t="s">
        <v>2851</v>
      </c>
      <c r="E1391" s="32" t="s">
        <v>2852</v>
      </c>
      <c r="F1391" s="31" t="s">
        <v>1236</v>
      </c>
      <c r="G1391" s="37">
        <v>0</v>
      </c>
      <c r="H1391" s="31" t="s">
        <v>25</v>
      </c>
      <c r="I1391" s="33">
        <v>0</v>
      </c>
      <c r="J1391" s="33"/>
      <c r="K1391" s="34"/>
      <c r="L1391" s="34">
        <v>0</v>
      </c>
      <c r="M1391" s="35">
        <v>10</v>
      </c>
      <c r="N1391" s="36">
        <v>10</v>
      </c>
      <c r="O1391" s="34">
        <v>0</v>
      </c>
      <c r="P1391" s="36">
        <v>0</v>
      </c>
      <c r="Q1391" s="34">
        <v>1101.69</v>
      </c>
      <c r="R1391" s="34">
        <v>0</v>
      </c>
      <c r="S1391" s="1"/>
      <c r="T1391" s="1"/>
      <c r="U1391" s="1"/>
      <c r="V1391" s="1"/>
      <c r="W1391" s="1"/>
      <c r="X1391" s="1"/>
    </row>
    <row r="1392" spans="1:24" s="7" customFormat="1">
      <c r="A1392" s="29" t="str">
        <f>+[1]DATA_PRODUCTO!A1393</f>
        <v xml:space="preserve"> MG0178 (RESMA DE CARTONITE 8 1/2 X 11 (OFM))</v>
      </c>
      <c r="B1392" s="30">
        <v>45322</v>
      </c>
      <c r="C1392" s="30">
        <v>45322</v>
      </c>
      <c r="D1392" s="31" t="s">
        <v>2853</v>
      </c>
      <c r="E1392" s="32" t="s">
        <v>2854</v>
      </c>
      <c r="F1392" s="31" t="s">
        <v>1236</v>
      </c>
      <c r="G1392" s="37">
        <v>0</v>
      </c>
      <c r="H1392" s="31" t="s">
        <v>25</v>
      </c>
      <c r="I1392" s="33">
        <v>0</v>
      </c>
      <c r="J1392" s="33"/>
      <c r="K1392" s="34"/>
      <c r="L1392" s="34">
        <v>0</v>
      </c>
      <c r="M1392" s="35">
        <v>25</v>
      </c>
      <c r="N1392" s="36">
        <v>13</v>
      </c>
      <c r="O1392" s="34">
        <v>0</v>
      </c>
      <c r="P1392" s="36">
        <v>12</v>
      </c>
      <c r="Q1392" s="34">
        <v>650</v>
      </c>
      <c r="R1392" s="34">
        <v>7800</v>
      </c>
      <c r="S1392" s="1"/>
      <c r="T1392" s="1"/>
      <c r="U1392" s="1"/>
      <c r="V1392" s="1"/>
      <c r="W1392" s="1"/>
      <c r="X1392" s="1"/>
    </row>
    <row r="1393" spans="1:24" s="7" customFormat="1" ht="28.5">
      <c r="A1393" s="29" t="str">
        <f>+[1]DATA_PRODUCTO!A1394</f>
        <v xml:space="preserve"> MG0179 (RESMA DE PAPEL 81/2x11 ( HOJA DE HILO)  TIMBRADO (OFM))</v>
      </c>
      <c r="B1393" s="30">
        <v>45117</v>
      </c>
      <c r="C1393" s="30">
        <v>45117</v>
      </c>
      <c r="D1393" s="31" t="s">
        <v>2855</v>
      </c>
      <c r="E1393" s="32" t="s">
        <v>2856</v>
      </c>
      <c r="F1393" s="31" t="s">
        <v>1236</v>
      </c>
      <c r="G1393" s="37">
        <v>0</v>
      </c>
      <c r="H1393" s="31" t="s">
        <v>25</v>
      </c>
      <c r="I1393" s="33">
        <v>0</v>
      </c>
      <c r="J1393" s="33"/>
      <c r="K1393" s="34"/>
      <c r="L1393" s="34">
        <v>0</v>
      </c>
      <c r="M1393" s="35">
        <v>26</v>
      </c>
      <c r="N1393" s="36">
        <v>9</v>
      </c>
      <c r="O1393" s="34">
        <v>0</v>
      </c>
      <c r="P1393" s="36">
        <v>17</v>
      </c>
      <c r="Q1393" s="34">
        <v>1101.69</v>
      </c>
      <c r="R1393" s="34">
        <v>18728.73</v>
      </c>
      <c r="S1393" s="1"/>
      <c r="T1393" s="1"/>
      <c r="U1393" s="1"/>
      <c r="V1393" s="1"/>
      <c r="W1393" s="1"/>
      <c r="X1393" s="1"/>
    </row>
    <row r="1394" spans="1:24" s="7" customFormat="1" ht="28.5">
      <c r="A1394" s="29" t="str">
        <f>+[1]DATA_PRODUCTO!A1395</f>
        <v xml:space="preserve"> MG0180 (SEPARADORES DE CARPETA DE CINCO PESTAÑAS MULTICOLOR (OFM))</v>
      </c>
      <c r="B1394" s="30">
        <v>45100</v>
      </c>
      <c r="C1394" s="30">
        <v>45100</v>
      </c>
      <c r="D1394" s="31" t="s">
        <v>2857</v>
      </c>
      <c r="E1394" s="32" t="s">
        <v>2858</v>
      </c>
      <c r="F1394" s="31" t="s">
        <v>1236</v>
      </c>
      <c r="G1394" s="37">
        <v>0</v>
      </c>
      <c r="H1394" s="31" t="s">
        <v>25</v>
      </c>
      <c r="I1394" s="33">
        <v>0</v>
      </c>
      <c r="J1394" s="33"/>
      <c r="K1394" s="34"/>
      <c r="L1394" s="34">
        <v>0</v>
      </c>
      <c r="M1394" s="35">
        <v>150</v>
      </c>
      <c r="N1394" s="36">
        <v>44</v>
      </c>
      <c r="O1394" s="34">
        <v>0</v>
      </c>
      <c r="P1394" s="36">
        <v>106</v>
      </c>
      <c r="Q1394" s="34">
        <v>85</v>
      </c>
      <c r="R1394" s="34">
        <v>9010</v>
      </c>
      <c r="S1394" s="1"/>
      <c r="T1394" s="1"/>
      <c r="U1394" s="1"/>
      <c r="V1394" s="1"/>
      <c r="W1394" s="1"/>
      <c r="X1394" s="1"/>
    </row>
    <row r="1395" spans="1:24" s="7" customFormat="1">
      <c r="A1395" s="29" t="str">
        <f>+[1]DATA_PRODUCTO!A1396</f>
        <v xml:space="preserve"> MG0181 (SOBRE MANILA 10X13 AMARILLO  500/1  (OFM))</v>
      </c>
      <c r="B1395" s="30">
        <v>45100</v>
      </c>
      <c r="C1395" s="30">
        <v>45100</v>
      </c>
      <c r="D1395" s="31" t="s">
        <v>2859</v>
      </c>
      <c r="E1395" s="32" t="s">
        <v>2860</v>
      </c>
      <c r="F1395" s="31" t="s">
        <v>1236</v>
      </c>
      <c r="G1395" s="37">
        <v>0</v>
      </c>
      <c r="H1395" s="31" t="s">
        <v>25</v>
      </c>
      <c r="I1395" s="33">
        <v>0</v>
      </c>
      <c r="J1395" s="33"/>
      <c r="K1395" s="34"/>
      <c r="L1395" s="34">
        <v>0</v>
      </c>
      <c r="M1395" s="35">
        <v>1500</v>
      </c>
      <c r="N1395" s="36">
        <v>0</v>
      </c>
      <c r="O1395" s="34">
        <v>0</v>
      </c>
      <c r="P1395" s="36">
        <v>1500</v>
      </c>
      <c r="Q1395" s="34">
        <v>12.88134</v>
      </c>
      <c r="R1395" s="34">
        <v>19322.009999999998</v>
      </c>
      <c r="S1395" s="1"/>
      <c r="T1395" s="1"/>
      <c r="U1395" s="1"/>
      <c r="V1395" s="1"/>
      <c r="W1395" s="1"/>
      <c r="X1395" s="1"/>
    </row>
    <row r="1396" spans="1:24" s="7" customFormat="1" ht="28.5">
      <c r="A1396" s="29" t="str">
        <f>+[1]DATA_PRODUCTO!A1397</f>
        <v xml:space="preserve"> MG0182 (SOBRE MANILA 10X13 BLANCOS (INSTITUCIONALES)  500/1  (OFM))</v>
      </c>
      <c r="B1396" s="30">
        <v>45307</v>
      </c>
      <c r="C1396" s="30">
        <v>45307</v>
      </c>
      <c r="D1396" s="31" t="s">
        <v>2861</v>
      </c>
      <c r="E1396" s="32" t="s">
        <v>2862</v>
      </c>
      <c r="F1396" s="31" t="s">
        <v>1236</v>
      </c>
      <c r="G1396" s="37">
        <v>0</v>
      </c>
      <c r="H1396" s="31" t="s">
        <v>25</v>
      </c>
      <c r="I1396" s="33">
        <v>0</v>
      </c>
      <c r="J1396" s="33"/>
      <c r="K1396" s="34"/>
      <c r="L1396" s="34">
        <v>0</v>
      </c>
      <c r="M1396" s="35">
        <v>4000</v>
      </c>
      <c r="N1396" s="36">
        <v>0</v>
      </c>
      <c r="O1396" s="34">
        <v>0</v>
      </c>
      <c r="P1396" s="36">
        <v>4000</v>
      </c>
      <c r="Q1396" s="34">
        <v>8</v>
      </c>
      <c r="R1396" s="34">
        <v>32000</v>
      </c>
      <c r="S1396" s="1"/>
      <c r="T1396" s="1"/>
      <c r="U1396" s="1"/>
      <c r="V1396" s="1"/>
      <c r="W1396" s="1"/>
      <c r="X1396" s="1"/>
    </row>
    <row r="1397" spans="1:24" s="7" customFormat="1">
      <c r="A1397" s="29" t="str">
        <f>+[1]DATA_PRODUCTO!A1398</f>
        <v xml:space="preserve"> MG0183 (SOBRE MANILA 10X15 AMARILLO 500/1 (OFM))</v>
      </c>
      <c r="B1397" s="30">
        <v>45100</v>
      </c>
      <c r="C1397" s="30">
        <v>45100</v>
      </c>
      <c r="D1397" s="31" t="s">
        <v>2863</v>
      </c>
      <c r="E1397" s="32" t="s">
        <v>2864</v>
      </c>
      <c r="F1397" s="31" t="s">
        <v>1236</v>
      </c>
      <c r="G1397" s="37">
        <v>0</v>
      </c>
      <c r="H1397" s="31" t="s">
        <v>25</v>
      </c>
      <c r="I1397" s="33">
        <v>0</v>
      </c>
      <c r="J1397" s="33"/>
      <c r="K1397" s="34"/>
      <c r="L1397" s="34">
        <v>0</v>
      </c>
      <c r="M1397" s="35">
        <v>1500</v>
      </c>
      <c r="N1397" s="36">
        <v>10</v>
      </c>
      <c r="O1397" s="34">
        <v>0</v>
      </c>
      <c r="P1397" s="36">
        <v>1490</v>
      </c>
      <c r="Q1397" s="34">
        <v>9.6</v>
      </c>
      <c r="R1397" s="34">
        <v>14304</v>
      </c>
      <c r="S1397" s="1"/>
      <c r="T1397" s="1"/>
      <c r="U1397" s="1"/>
      <c r="V1397" s="1"/>
      <c r="W1397" s="1"/>
      <c r="X1397" s="1"/>
    </row>
    <row r="1398" spans="1:24" s="7" customFormat="1">
      <c r="A1398" s="29" t="str">
        <f>+[1]DATA_PRODUCTO!A1399</f>
        <v xml:space="preserve"> MG0184 (SOBRE MANILA 9X12 AMARILLO (OFM))</v>
      </c>
      <c r="B1398" s="30">
        <v>45100</v>
      </c>
      <c r="C1398" s="30">
        <v>45100</v>
      </c>
      <c r="D1398" s="31" t="s">
        <v>2865</v>
      </c>
      <c r="E1398" s="32" t="s">
        <v>2866</v>
      </c>
      <c r="F1398" s="31" t="s">
        <v>1236</v>
      </c>
      <c r="G1398" s="37">
        <v>0</v>
      </c>
      <c r="H1398" s="31" t="s">
        <v>25</v>
      </c>
      <c r="I1398" s="33">
        <v>0</v>
      </c>
      <c r="J1398" s="33"/>
      <c r="K1398" s="34"/>
      <c r="L1398" s="34">
        <v>0</v>
      </c>
      <c r="M1398" s="35">
        <v>3000</v>
      </c>
      <c r="N1398" s="36">
        <v>3000</v>
      </c>
      <c r="O1398" s="34">
        <v>0</v>
      </c>
      <c r="P1398" s="36">
        <v>0</v>
      </c>
      <c r="Q1398" s="34">
        <v>11.58474</v>
      </c>
      <c r="R1398" s="34">
        <v>0</v>
      </c>
      <c r="S1398" s="1"/>
      <c r="T1398" s="1"/>
      <c r="U1398" s="1"/>
      <c r="V1398" s="1"/>
      <c r="W1398" s="1"/>
      <c r="X1398" s="1"/>
    </row>
    <row r="1399" spans="1:24" s="7" customFormat="1">
      <c r="A1399" s="29" t="str">
        <f>+[1]DATA_PRODUCTO!A1400</f>
        <v xml:space="preserve"> MG0185 (SOBRE MANILA 9X12 BLANCO (OFM))</v>
      </c>
      <c r="B1399" s="30">
        <v>45100</v>
      </c>
      <c r="C1399" s="30">
        <v>45100</v>
      </c>
      <c r="D1399" s="31" t="s">
        <v>2867</v>
      </c>
      <c r="E1399" s="32" t="s">
        <v>2868</v>
      </c>
      <c r="F1399" s="31" t="s">
        <v>1236</v>
      </c>
      <c r="G1399" s="37">
        <v>0</v>
      </c>
      <c r="H1399" s="31" t="s">
        <v>25</v>
      </c>
      <c r="I1399" s="33">
        <v>0</v>
      </c>
      <c r="J1399" s="33"/>
      <c r="K1399" s="34"/>
      <c r="L1399" s="34">
        <v>0</v>
      </c>
      <c r="M1399" s="35">
        <v>1000</v>
      </c>
      <c r="N1399" s="36">
        <v>80</v>
      </c>
      <c r="O1399" s="34">
        <v>0</v>
      </c>
      <c r="P1399" s="36">
        <v>920</v>
      </c>
      <c r="Q1399" s="34">
        <v>8</v>
      </c>
      <c r="R1399" s="34">
        <v>7360</v>
      </c>
      <c r="S1399" s="1"/>
      <c r="T1399" s="1"/>
      <c r="U1399" s="1"/>
      <c r="V1399" s="1"/>
      <c r="W1399" s="1"/>
      <c r="X1399" s="1"/>
    </row>
    <row r="1400" spans="1:24" s="7" customFormat="1">
      <c r="A1400" s="29" t="str">
        <f>+[1]DATA_PRODUCTO!A1401</f>
        <v xml:space="preserve"> MG0186 (SOBRE PARA CARTA (BLANCO) (OFM))</v>
      </c>
      <c r="B1400" s="30">
        <v>45100</v>
      </c>
      <c r="C1400" s="30">
        <v>45100</v>
      </c>
      <c r="D1400" s="31" t="s">
        <v>2869</v>
      </c>
      <c r="E1400" s="32" t="s">
        <v>2870</v>
      </c>
      <c r="F1400" s="31" t="s">
        <v>1236</v>
      </c>
      <c r="G1400" s="37">
        <v>0</v>
      </c>
      <c r="H1400" s="31" t="s">
        <v>25</v>
      </c>
      <c r="I1400" s="33">
        <v>0</v>
      </c>
      <c r="J1400" s="33"/>
      <c r="K1400" s="34"/>
      <c r="L1400" s="34">
        <v>0</v>
      </c>
      <c r="M1400" s="35">
        <v>3500</v>
      </c>
      <c r="N1400" s="36">
        <v>1705</v>
      </c>
      <c r="O1400" s="34">
        <v>0</v>
      </c>
      <c r="P1400" s="36">
        <v>1795</v>
      </c>
      <c r="Q1400" s="34">
        <v>4.4000000000000004</v>
      </c>
      <c r="R1400" s="34">
        <v>7898.0000000000009</v>
      </c>
      <c r="S1400" s="1"/>
      <c r="T1400" s="1"/>
      <c r="U1400" s="1"/>
      <c r="V1400" s="1"/>
      <c r="W1400" s="1"/>
      <c r="X1400" s="1"/>
    </row>
    <row r="1401" spans="1:24" s="7" customFormat="1" ht="28.5">
      <c r="A1401" s="29" t="str">
        <f>+[1]DATA_PRODUCTO!A1402</f>
        <v xml:space="preserve"> MG0187 (SOBRE PARA CARTA (BLANCO) INSTITUCIONALES (OFM))</v>
      </c>
      <c r="B1401" s="30">
        <v>45100</v>
      </c>
      <c r="C1401" s="30">
        <v>45100</v>
      </c>
      <c r="D1401" s="31" t="s">
        <v>2871</v>
      </c>
      <c r="E1401" s="32" t="s">
        <v>2872</v>
      </c>
      <c r="F1401" s="31" t="s">
        <v>1236</v>
      </c>
      <c r="G1401" s="37">
        <v>0</v>
      </c>
      <c r="H1401" s="31" t="s">
        <v>25</v>
      </c>
      <c r="I1401" s="33">
        <v>0</v>
      </c>
      <c r="J1401" s="33"/>
      <c r="K1401" s="34"/>
      <c r="L1401" s="34">
        <v>0</v>
      </c>
      <c r="M1401" s="35">
        <v>2000</v>
      </c>
      <c r="N1401" s="36">
        <v>500</v>
      </c>
      <c r="O1401" s="34">
        <v>0</v>
      </c>
      <c r="P1401" s="36">
        <v>1500</v>
      </c>
      <c r="Q1401" s="34">
        <v>9</v>
      </c>
      <c r="R1401" s="34">
        <v>13500</v>
      </c>
      <c r="S1401" s="1"/>
      <c r="T1401" s="1"/>
      <c r="U1401" s="1"/>
      <c r="V1401" s="1"/>
      <c r="W1401" s="1"/>
      <c r="X1401" s="1"/>
    </row>
    <row r="1402" spans="1:24" s="7" customFormat="1">
      <c r="A1402" s="29" t="str">
        <f>+[1]DATA_PRODUCTO!A1403</f>
        <v xml:space="preserve"> CC0054 (TARJETA MPY  (REFURBISHED))</v>
      </c>
      <c r="B1402" s="30">
        <v>45078</v>
      </c>
      <c r="C1402" s="30">
        <v>45078</v>
      </c>
      <c r="D1402" s="31" t="s">
        <v>2873</v>
      </c>
      <c r="E1402" s="32" t="s">
        <v>2874</v>
      </c>
      <c r="F1402" s="31" t="s">
        <v>2259</v>
      </c>
      <c r="G1402" s="37">
        <v>0</v>
      </c>
      <c r="H1402" s="31" t="s">
        <v>25</v>
      </c>
      <c r="I1402" s="33">
        <v>0</v>
      </c>
      <c r="J1402" s="33"/>
      <c r="K1402" s="34"/>
      <c r="L1402" s="34">
        <v>0</v>
      </c>
      <c r="M1402" s="35">
        <v>2</v>
      </c>
      <c r="N1402" s="36">
        <v>2</v>
      </c>
      <c r="O1402" s="34">
        <v>0</v>
      </c>
      <c r="P1402" s="36">
        <v>0</v>
      </c>
      <c r="Q1402" s="34">
        <v>88810.23</v>
      </c>
      <c r="R1402" s="34">
        <v>0</v>
      </c>
      <c r="S1402" s="1"/>
      <c r="T1402" s="1"/>
      <c r="U1402" s="1"/>
      <c r="V1402" s="1"/>
      <c r="W1402" s="1"/>
      <c r="X1402" s="1"/>
    </row>
    <row r="1403" spans="1:24" s="7" customFormat="1">
      <c r="A1403" s="29" t="str">
        <f>+[1]DATA_PRODUCTO!A1404</f>
        <v xml:space="preserve"> MG0188 (FOLDER MANILA  8½ X 11 ( UND ) (OFM))</v>
      </c>
      <c r="B1403" s="30">
        <v>45100</v>
      </c>
      <c r="C1403" s="30">
        <v>45100</v>
      </c>
      <c r="D1403" s="31" t="s">
        <v>2875</v>
      </c>
      <c r="E1403" s="32" t="s">
        <v>2876</v>
      </c>
      <c r="F1403" s="31" t="s">
        <v>1236</v>
      </c>
      <c r="G1403" s="37">
        <v>0</v>
      </c>
      <c r="H1403" s="31" t="s">
        <v>25</v>
      </c>
      <c r="I1403" s="33">
        <v>0</v>
      </c>
      <c r="J1403" s="33"/>
      <c r="K1403" s="34"/>
      <c r="L1403" s="34">
        <v>0</v>
      </c>
      <c r="M1403" s="35">
        <v>10000</v>
      </c>
      <c r="N1403" s="36">
        <v>9989</v>
      </c>
      <c r="O1403" s="34">
        <v>0</v>
      </c>
      <c r="P1403" s="36">
        <v>11</v>
      </c>
      <c r="Q1403" s="34">
        <v>6.9</v>
      </c>
      <c r="R1403" s="34">
        <v>75.900000000000006</v>
      </c>
      <c r="S1403" s="1"/>
      <c r="T1403" s="1"/>
      <c r="U1403" s="1"/>
      <c r="V1403" s="1"/>
      <c r="W1403" s="1"/>
      <c r="X1403" s="1"/>
    </row>
    <row r="1404" spans="1:24" s="7" customFormat="1">
      <c r="A1404" s="29" t="str">
        <f>+[1]DATA_PRODUCTO!A1405</f>
        <v xml:space="preserve"> MG0189 (FOLDER 8½ X 14 ( UND ) (OFM))</v>
      </c>
      <c r="B1404" s="30">
        <v>45100</v>
      </c>
      <c r="C1404" s="30">
        <v>45100</v>
      </c>
      <c r="D1404" s="31" t="s">
        <v>2877</v>
      </c>
      <c r="E1404" s="32" t="s">
        <v>2878</v>
      </c>
      <c r="F1404" s="31" t="s">
        <v>1236</v>
      </c>
      <c r="G1404" s="37">
        <v>0</v>
      </c>
      <c r="H1404" s="31" t="s">
        <v>25</v>
      </c>
      <c r="I1404" s="33">
        <v>0</v>
      </c>
      <c r="J1404" s="33"/>
      <c r="K1404" s="34"/>
      <c r="L1404" s="34">
        <v>0</v>
      </c>
      <c r="M1404" s="35">
        <v>2000</v>
      </c>
      <c r="N1404" s="36">
        <v>2000</v>
      </c>
      <c r="O1404" s="34">
        <v>0</v>
      </c>
      <c r="P1404" s="36">
        <v>0</v>
      </c>
      <c r="Q1404" s="34">
        <v>9.9</v>
      </c>
      <c r="R1404" s="34">
        <v>0</v>
      </c>
      <c r="S1404" s="1"/>
      <c r="T1404" s="1"/>
      <c r="U1404" s="1"/>
      <c r="V1404" s="1"/>
      <c r="W1404" s="1"/>
      <c r="X1404" s="1"/>
    </row>
    <row r="1405" spans="1:24" s="7" customFormat="1">
      <c r="A1405" s="29" t="str">
        <f>+[1]DATA_PRODUCTO!A1406</f>
        <v xml:space="preserve"> CC0055 (TARJETA TCP (REFURBISHED))</v>
      </c>
      <c r="B1405" s="30">
        <v>45078</v>
      </c>
      <c r="C1405" s="30">
        <v>45078</v>
      </c>
      <c r="D1405" s="31" t="s">
        <v>2879</v>
      </c>
      <c r="E1405" s="32" t="s">
        <v>2880</v>
      </c>
      <c r="F1405" s="31" t="s">
        <v>2259</v>
      </c>
      <c r="G1405" s="37">
        <v>0</v>
      </c>
      <c r="H1405" s="31" t="s">
        <v>25</v>
      </c>
      <c r="I1405" s="33">
        <v>0</v>
      </c>
      <c r="J1405" s="33"/>
      <c r="K1405" s="34"/>
      <c r="L1405" s="34">
        <v>0</v>
      </c>
      <c r="M1405" s="35">
        <v>16</v>
      </c>
      <c r="N1405" s="36">
        <v>16</v>
      </c>
      <c r="O1405" s="34">
        <v>0</v>
      </c>
      <c r="P1405" s="36">
        <v>0</v>
      </c>
      <c r="Q1405" s="34">
        <v>78722.31</v>
      </c>
      <c r="R1405" s="34">
        <v>0</v>
      </c>
      <c r="S1405" s="1"/>
      <c r="T1405" s="1"/>
      <c r="U1405" s="1"/>
      <c r="V1405" s="1"/>
      <c r="W1405" s="1"/>
      <c r="X1405" s="1"/>
    </row>
    <row r="1406" spans="1:24" s="7" customFormat="1">
      <c r="A1406" s="29" t="str">
        <f>+[1]DATA_PRODUCTO!A1407</f>
        <v xml:space="preserve"> CC0056 (TARJETA TGRY (REFURBISHED))</v>
      </c>
      <c r="B1406" s="30">
        <v>45078</v>
      </c>
      <c r="C1406" s="30">
        <v>45078</v>
      </c>
      <c r="D1406" s="31" t="s">
        <v>2881</v>
      </c>
      <c r="E1406" s="32" t="s">
        <v>2882</v>
      </c>
      <c r="F1406" s="31" t="s">
        <v>2259</v>
      </c>
      <c r="G1406" s="37">
        <v>0</v>
      </c>
      <c r="H1406" s="31" t="s">
        <v>25</v>
      </c>
      <c r="I1406" s="33">
        <v>0</v>
      </c>
      <c r="J1406" s="33"/>
      <c r="K1406" s="34"/>
      <c r="L1406" s="34">
        <v>0</v>
      </c>
      <c r="M1406" s="35">
        <v>43</v>
      </c>
      <c r="N1406" s="36">
        <v>43</v>
      </c>
      <c r="O1406" s="34">
        <v>0</v>
      </c>
      <c r="P1406" s="36">
        <v>0</v>
      </c>
      <c r="Q1406" s="34">
        <v>30898.16</v>
      </c>
      <c r="R1406" s="34">
        <v>0</v>
      </c>
      <c r="S1406" s="1"/>
      <c r="T1406" s="1"/>
      <c r="U1406" s="1"/>
      <c r="V1406" s="1"/>
      <c r="W1406" s="1"/>
      <c r="X1406" s="1"/>
    </row>
    <row r="1407" spans="1:24" s="7" customFormat="1">
      <c r="A1407" s="29" t="str">
        <f>+[1]DATA_PRODUCTO!A1408</f>
        <v xml:space="preserve"> MAY0085 (DISPENSADOR PARA AMBIENTADOR AUTOMATICO)</v>
      </c>
      <c r="B1407" s="30">
        <v>45105</v>
      </c>
      <c r="C1407" s="30">
        <v>45105</v>
      </c>
      <c r="D1407" s="31" t="s">
        <v>2883</v>
      </c>
      <c r="E1407" s="32" t="s">
        <v>2884</v>
      </c>
      <c r="F1407" s="31" t="s">
        <v>1082</v>
      </c>
      <c r="G1407" s="37">
        <v>0</v>
      </c>
      <c r="H1407" s="31" t="s">
        <v>25</v>
      </c>
      <c r="I1407" s="33">
        <v>0</v>
      </c>
      <c r="J1407" s="33"/>
      <c r="K1407" s="34"/>
      <c r="L1407" s="34">
        <v>0</v>
      </c>
      <c r="M1407" s="35">
        <v>5</v>
      </c>
      <c r="N1407" s="36">
        <v>0</v>
      </c>
      <c r="O1407" s="34">
        <v>0</v>
      </c>
      <c r="P1407" s="36">
        <v>5</v>
      </c>
      <c r="Q1407" s="34">
        <v>750</v>
      </c>
      <c r="R1407" s="34">
        <v>3750</v>
      </c>
      <c r="S1407" s="1"/>
      <c r="T1407" s="1"/>
      <c r="U1407" s="1"/>
      <c r="V1407" s="1"/>
      <c r="W1407" s="1"/>
      <c r="X1407" s="1"/>
    </row>
    <row r="1408" spans="1:24" s="7" customFormat="1" ht="28.5">
      <c r="A1408" s="29" t="str">
        <f>+[1]DATA_PRODUCTO!A1409</f>
        <v xml:space="preserve"> EQU0058 (MAQUINA APLICADORA DE BITUMEN TEXEQ-RBM 300D SERIAL: 001362,001363 )</v>
      </c>
      <c r="B1408" s="30">
        <v>45111</v>
      </c>
      <c r="C1408" s="30">
        <v>45111</v>
      </c>
      <c r="D1408" s="31" t="s">
        <v>2885</v>
      </c>
      <c r="E1408" s="32" t="s">
        <v>2886</v>
      </c>
      <c r="F1408" s="31" t="s">
        <v>507</v>
      </c>
      <c r="G1408" s="37">
        <v>0</v>
      </c>
      <c r="H1408" s="31" t="s">
        <v>25</v>
      </c>
      <c r="I1408" s="33">
        <v>0</v>
      </c>
      <c r="J1408" s="33"/>
      <c r="K1408" s="34"/>
      <c r="L1408" s="34">
        <v>0</v>
      </c>
      <c r="M1408" s="35">
        <v>1</v>
      </c>
      <c r="N1408" s="36">
        <v>1</v>
      </c>
      <c r="O1408" s="34">
        <v>0</v>
      </c>
      <c r="P1408" s="36">
        <v>0</v>
      </c>
      <c r="Q1408" s="34">
        <v>1047562</v>
      </c>
      <c r="R1408" s="34">
        <v>0</v>
      </c>
      <c r="S1408" s="1"/>
      <c r="T1408" s="1"/>
      <c r="U1408" s="1"/>
      <c r="V1408" s="1"/>
      <c r="W1408" s="1"/>
      <c r="X1408" s="1"/>
    </row>
    <row r="1409" spans="1:24" s="7" customFormat="1">
      <c r="A1409" s="29" t="str">
        <f>+[1]DATA_PRODUCTO!A1410</f>
        <v xml:space="preserve"> PIN0074 (CAJA DE ADHESIVO BITUMINOUS DE 45 LIBRAS)</v>
      </c>
      <c r="B1409" s="30">
        <v>45112</v>
      </c>
      <c r="C1409" s="30">
        <v>45112</v>
      </c>
      <c r="D1409" s="31" t="s">
        <v>2887</v>
      </c>
      <c r="E1409" s="32" t="s">
        <v>2888</v>
      </c>
      <c r="F1409" s="31" t="s">
        <v>1562</v>
      </c>
      <c r="G1409" s="37">
        <v>0</v>
      </c>
      <c r="H1409" s="31" t="s">
        <v>2889</v>
      </c>
      <c r="I1409" s="33">
        <v>0</v>
      </c>
      <c r="J1409" s="33"/>
      <c r="K1409" s="34"/>
      <c r="L1409" s="34">
        <v>0</v>
      </c>
      <c r="M1409" s="35">
        <v>40</v>
      </c>
      <c r="N1409" s="36">
        <v>8</v>
      </c>
      <c r="O1409" s="34">
        <v>0</v>
      </c>
      <c r="P1409" s="36">
        <v>32</v>
      </c>
      <c r="Q1409" s="34">
        <v>11779.661</v>
      </c>
      <c r="R1409" s="34">
        <v>376949.152</v>
      </c>
      <c r="S1409" s="1"/>
      <c r="T1409" s="1"/>
      <c r="U1409" s="1"/>
      <c r="V1409" s="1"/>
      <c r="W1409" s="1"/>
      <c r="X1409" s="1"/>
    </row>
    <row r="1410" spans="1:24" s="7" customFormat="1">
      <c r="A1410" s="29" t="str">
        <f>+[1]DATA_PRODUCTO!A1411</f>
        <v xml:space="preserve"> MAY0086 (ZAFACON PLASTICOS 5 LTS. VAIVEN (NEGROS))</v>
      </c>
      <c r="B1410" s="30">
        <v>45117</v>
      </c>
      <c r="C1410" s="30">
        <v>45117</v>
      </c>
      <c r="D1410" s="31" t="s">
        <v>2890</v>
      </c>
      <c r="E1410" s="32" t="s">
        <v>2891</v>
      </c>
      <c r="F1410" s="31" t="s">
        <v>1082</v>
      </c>
      <c r="G1410" s="37">
        <v>0</v>
      </c>
      <c r="H1410" s="31" t="s">
        <v>25</v>
      </c>
      <c r="I1410" s="33">
        <v>0</v>
      </c>
      <c r="J1410" s="33"/>
      <c r="K1410" s="34"/>
      <c r="L1410" s="34">
        <v>0</v>
      </c>
      <c r="M1410" s="35">
        <v>10</v>
      </c>
      <c r="N1410" s="36">
        <v>2</v>
      </c>
      <c r="O1410" s="34">
        <v>0</v>
      </c>
      <c r="P1410" s="36">
        <v>8</v>
      </c>
      <c r="Q1410" s="34">
        <v>480</v>
      </c>
      <c r="R1410" s="34">
        <v>3840</v>
      </c>
      <c r="S1410" s="1"/>
      <c r="T1410" s="1"/>
      <c r="U1410" s="1"/>
      <c r="V1410" s="1"/>
      <c r="W1410" s="1"/>
      <c r="X1410" s="1"/>
    </row>
    <row r="1411" spans="1:24" s="7" customFormat="1" ht="28.5">
      <c r="A1411" s="29" t="str">
        <f>+[1]DATA_PRODUCTO!A1412</f>
        <v xml:space="preserve"> MAY0087 (ZAFACON PLASTICO 25 LTS. CON TAPA Y PEDAL (BLANCOS MEDIANOS))</v>
      </c>
      <c r="B1411" s="30">
        <v>45117</v>
      </c>
      <c r="C1411" s="30">
        <v>45117</v>
      </c>
      <c r="D1411" s="31" t="s">
        <v>2892</v>
      </c>
      <c r="E1411" s="32" t="s">
        <v>2893</v>
      </c>
      <c r="F1411" s="31" t="s">
        <v>1082</v>
      </c>
      <c r="G1411" s="37">
        <v>0</v>
      </c>
      <c r="H1411" s="31" t="s">
        <v>25</v>
      </c>
      <c r="I1411" s="33">
        <v>0</v>
      </c>
      <c r="J1411" s="33"/>
      <c r="K1411" s="34"/>
      <c r="L1411" s="34">
        <v>0</v>
      </c>
      <c r="M1411" s="35">
        <v>10</v>
      </c>
      <c r="N1411" s="36">
        <v>0</v>
      </c>
      <c r="O1411" s="34">
        <v>0</v>
      </c>
      <c r="P1411" s="36">
        <v>10</v>
      </c>
      <c r="Q1411" s="34">
        <v>395</v>
      </c>
      <c r="R1411" s="34">
        <v>3950</v>
      </c>
      <c r="S1411" s="1"/>
      <c r="T1411" s="1"/>
      <c r="U1411" s="1"/>
      <c r="V1411" s="1"/>
      <c r="W1411" s="1"/>
      <c r="X1411" s="1"/>
    </row>
    <row r="1412" spans="1:24" s="7" customFormat="1">
      <c r="A1412" s="29" t="str">
        <f>+[1]DATA_PRODUCTO!A1413</f>
        <v xml:space="preserve"> MG0190 (TRITURADORA DE PAPEL GBC)</v>
      </c>
      <c r="B1412" s="30">
        <v>45130</v>
      </c>
      <c r="C1412" s="30">
        <v>45130</v>
      </c>
      <c r="D1412" s="31" t="s">
        <v>2894</v>
      </c>
      <c r="E1412" s="32" t="s">
        <v>2895</v>
      </c>
      <c r="F1412" s="31" t="s">
        <v>1236</v>
      </c>
      <c r="G1412" s="37">
        <v>0</v>
      </c>
      <c r="H1412" s="31" t="s">
        <v>25</v>
      </c>
      <c r="I1412" s="33">
        <v>0</v>
      </c>
      <c r="J1412" s="33"/>
      <c r="K1412" s="34"/>
      <c r="L1412" s="34">
        <v>0</v>
      </c>
      <c r="M1412" s="35">
        <v>5</v>
      </c>
      <c r="N1412" s="36">
        <v>5</v>
      </c>
      <c r="O1412" s="34">
        <v>0</v>
      </c>
      <c r="P1412" s="36">
        <v>0</v>
      </c>
      <c r="Q1412" s="34">
        <v>34677.97</v>
      </c>
      <c r="R1412" s="34">
        <v>0</v>
      </c>
      <c r="S1412" s="1"/>
      <c r="T1412" s="1"/>
      <c r="U1412" s="1"/>
      <c r="V1412" s="1"/>
      <c r="W1412" s="1"/>
      <c r="X1412" s="1"/>
    </row>
    <row r="1413" spans="1:24" s="7" customFormat="1">
      <c r="A1413" s="29" t="str">
        <f>+[1]DATA_PRODUCTO!A1414</f>
        <v xml:space="preserve"> COM0100 (VASOS TERMICOS DE 35 ONZAS (DIA DEL PADRE))</v>
      </c>
      <c r="B1413" s="30">
        <v>45134</v>
      </c>
      <c r="C1413" s="30">
        <v>45134</v>
      </c>
      <c r="D1413" s="31" t="s">
        <v>2896</v>
      </c>
      <c r="E1413" s="32" t="s">
        <v>2897</v>
      </c>
      <c r="F1413" s="31" t="s">
        <v>110</v>
      </c>
      <c r="G1413" s="37">
        <v>0</v>
      </c>
      <c r="H1413" s="31" t="s">
        <v>25</v>
      </c>
      <c r="I1413" s="33">
        <v>0</v>
      </c>
      <c r="J1413" s="33"/>
      <c r="K1413" s="34"/>
      <c r="L1413" s="34">
        <v>0</v>
      </c>
      <c r="M1413" s="35">
        <v>300</v>
      </c>
      <c r="N1413" s="36">
        <v>300</v>
      </c>
      <c r="O1413" s="34">
        <v>0</v>
      </c>
      <c r="P1413" s="36">
        <v>0</v>
      </c>
      <c r="Q1413" s="34">
        <v>1388</v>
      </c>
      <c r="R1413" s="34">
        <v>0</v>
      </c>
      <c r="S1413" s="1"/>
      <c r="T1413" s="1"/>
      <c r="U1413" s="1"/>
      <c r="V1413" s="1"/>
      <c r="W1413" s="1"/>
      <c r="X1413" s="1"/>
    </row>
    <row r="1414" spans="1:24" s="7" customFormat="1" ht="28.5">
      <c r="A1414" s="29" t="str">
        <f>+[1]DATA_PRODUCTO!A1415</f>
        <v xml:space="preserve"> COM0101 (JARRA DE CRISTAL COM ASA DE 25 ONZAS (DIA DEL PADRE))</v>
      </c>
      <c r="B1414" s="30">
        <v>45134</v>
      </c>
      <c r="C1414" s="30">
        <v>45134</v>
      </c>
      <c r="D1414" s="31" t="s">
        <v>2898</v>
      </c>
      <c r="E1414" s="32" t="s">
        <v>2899</v>
      </c>
      <c r="F1414" s="31" t="s">
        <v>110</v>
      </c>
      <c r="G1414" s="37">
        <v>0</v>
      </c>
      <c r="H1414" s="31" t="s">
        <v>25</v>
      </c>
      <c r="I1414" s="33">
        <v>0</v>
      </c>
      <c r="J1414" s="33"/>
      <c r="K1414" s="34"/>
      <c r="L1414" s="34">
        <v>0</v>
      </c>
      <c r="M1414" s="35">
        <v>260</v>
      </c>
      <c r="N1414" s="36">
        <v>260</v>
      </c>
      <c r="O1414" s="34">
        <v>0</v>
      </c>
      <c r="P1414" s="36">
        <v>0</v>
      </c>
      <c r="Q1414" s="34">
        <v>1261</v>
      </c>
      <c r="R1414" s="34">
        <v>0</v>
      </c>
      <c r="S1414" s="1"/>
      <c r="T1414" s="1"/>
      <c r="U1414" s="1"/>
      <c r="V1414" s="1"/>
      <c r="W1414" s="1"/>
      <c r="X1414" s="1"/>
    </row>
    <row r="1415" spans="1:24" s="7" customFormat="1">
      <c r="A1415" s="29" t="str">
        <f>+[1]DATA_PRODUCTO!A1416</f>
        <v xml:space="preserve"> TEG0014 (FUENTE ALIMENTACION DATA CARD)</v>
      </c>
      <c r="B1415" s="30">
        <v>45135</v>
      </c>
      <c r="C1415" s="30">
        <v>45135</v>
      </c>
      <c r="D1415" s="31" t="s">
        <v>2900</v>
      </c>
      <c r="E1415" s="32" t="s">
        <v>2901</v>
      </c>
      <c r="F1415" s="31" t="s">
        <v>2044</v>
      </c>
      <c r="G1415" s="37">
        <v>0</v>
      </c>
      <c r="H1415" s="31" t="s">
        <v>25</v>
      </c>
      <c r="I1415" s="33">
        <v>0</v>
      </c>
      <c r="J1415" s="33"/>
      <c r="K1415" s="34"/>
      <c r="L1415" s="34">
        <v>0</v>
      </c>
      <c r="M1415" s="35">
        <v>1</v>
      </c>
      <c r="N1415" s="36">
        <v>1</v>
      </c>
      <c r="O1415" s="34">
        <v>0</v>
      </c>
      <c r="P1415" s="36">
        <v>0</v>
      </c>
      <c r="Q1415" s="34">
        <v>15420.65</v>
      </c>
      <c r="R1415" s="34">
        <v>0</v>
      </c>
      <c r="S1415" s="1"/>
      <c r="T1415" s="1"/>
      <c r="U1415" s="1"/>
      <c r="V1415" s="1"/>
      <c r="W1415" s="1"/>
      <c r="X1415" s="1"/>
    </row>
    <row r="1416" spans="1:24" s="7" customFormat="1">
      <c r="A1416" s="29" t="str">
        <f>+[1]DATA_PRODUCTO!A1417</f>
        <v xml:space="preserve"> ELE0140 (LAMPARA LED DE PANEL SUPERFICIE)</v>
      </c>
      <c r="B1416" s="30">
        <v>45134</v>
      </c>
      <c r="C1416" s="30">
        <v>45134</v>
      </c>
      <c r="D1416" s="31" t="s">
        <v>2902</v>
      </c>
      <c r="E1416" s="32" t="s">
        <v>2903</v>
      </c>
      <c r="F1416" s="31" t="s">
        <v>184</v>
      </c>
      <c r="G1416" s="37">
        <v>0</v>
      </c>
      <c r="H1416" s="31" t="s">
        <v>25</v>
      </c>
      <c r="I1416" s="33">
        <v>0</v>
      </c>
      <c r="J1416" s="33"/>
      <c r="K1416" s="34"/>
      <c r="L1416" s="34">
        <v>0</v>
      </c>
      <c r="M1416" s="35">
        <v>4</v>
      </c>
      <c r="N1416" s="36">
        <v>4</v>
      </c>
      <c r="O1416" s="34">
        <v>0</v>
      </c>
      <c r="P1416" s="36">
        <v>0</v>
      </c>
      <c r="Q1416" s="34">
        <v>385</v>
      </c>
      <c r="R1416" s="34">
        <v>0</v>
      </c>
      <c r="S1416" s="1"/>
      <c r="T1416" s="1"/>
      <c r="U1416" s="1"/>
      <c r="V1416" s="1"/>
      <c r="W1416" s="1"/>
      <c r="X1416" s="1"/>
    </row>
    <row r="1417" spans="1:24" s="7" customFormat="1">
      <c r="A1417" s="29" t="str">
        <f>+[1]DATA_PRODUCTO!A1418</f>
        <v xml:space="preserve"> ELE0141 (LAMPARA LED PANEL 6OX60)</v>
      </c>
      <c r="B1417" s="30">
        <v>45134</v>
      </c>
      <c r="C1417" s="30">
        <v>45134</v>
      </c>
      <c r="D1417" s="31" t="s">
        <v>2904</v>
      </c>
      <c r="E1417" s="32" t="s">
        <v>2905</v>
      </c>
      <c r="F1417" s="31" t="s">
        <v>184</v>
      </c>
      <c r="G1417" s="37">
        <v>0</v>
      </c>
      <c r="H1417" s="31" t="s">
        <v>25</v>
      </c>
      <c r="I1417" s="33">
        <v>0</v>
      </c>
      <c r="J1417" s="33"/>
      <c r="K1417" s="34"/>
      <c r="L1417" s="34">
        <v>0</v>
      </c>
      <c r="M1417" s="35">
        <v>1</v>
      </c>
      <c r="N1417" s="36">
        <v>1</v>
      </c>
      <c r="O1417" s="34">
        <v>0</v>
      </c>
      <c r="P1417" s="36">
        <v>0</v>
      </c>
      <c r="Q1417" s="34">
        <v>1430</v>
      </c>
      <c r="R1417" s="34">
        <v>0</v>
      </c>
      <c r="S1417" s="1"/>
      <c r="T1417" s="1"/>
      <c r="U1417" s="1"/>
      <c r="V1417" s="1"/>
      <c r="W1417" s="1"/>
      <c r="X1417" s="1"/>
    </row>
    <row r="1418" spans="1:24" s="7" customFormat="1">
      <c r="A1418" s="29" t="str">
        <f>+[1]DATA_PRODUCTO!A1419</f>
        <v xml:space="preserve"> EQU0059 (CARPA METAL 3X3 METROS )</v>
      </c>
      <c r="B1418" s="30">
        <v>45155</v>
      </c>
      <c r="C1418" s="30">
        <v>45155</v>
      </c>
      <c r="D1418" s="31" t="s">
        <v>2906</v>
      </c>
      <c r="E1418" s="32" t="s">
        <v>2907</v>
      </c>
      <c r="F1418" s="31" t="s">
        <v>507</v>
      </c>
      <c r="G1418" s="37">
        <v>0</v>
      </c>
      <c r="H1418" s="31" t="s">
        <v>25</v>
      </c>
      <c r="I1418" s="33">
        <v>0</v>
      </c>
      <c r="J1418" s="33"/>
      <c r="K1418" s="34"/>
      <c r="L1418" s="34">
        <v>0</v>
      </c>
      <c r="M1418" s="35">
        <v>3</v>
      </c>
      <c r="N1418" s="36">
        <v>2</v>
      </c>
      <c r="O1418" s="34">
        <v>0</v>
      </c>
      <c r="P1418" s="36">
        <v>1</v>
      </c>
      <c r="Q1418" s="34">
        <v>31376</v>
      </c>
      <c r="R1418" s="34">
        <v>31376</v>
      </c>
      <c r="S1418" s="1"/>
      <c r="T1418" s="1"/>
      <c r="U1418" s="1"/>
      <c r="V1418" s="1"/>
      <c r="W1418" s="1"/>
      <c r="X1418" s="1"/>
    </row>
    <row r="1419" spans="1:24" s="7" customFormat="1">
      <c r="A1419" s="29" t="str">
        <f>+[1]DATA_PRODUCTO!A1420</f>
        <v xml:space="preserve"> MAY0088 (TOALLITAS HUMEDAS )</v>
      </c>
      <c r="B1419" s="30">
        <v>45166</v>
      </c>
      <c r="C1419" s="30">
        <v>45166</v>
      </c>
      <c r="D1419" s="31" t="s">
        <v>2908</v>
      </c>
      <c r="E1419" s="32" t="s">
        <v>2909</v>
      </c>
      <c r="F1419" s="31" t="s">
        <v>1082</v>
      </c>
      <c r="G1419" s="37">
        <v>0</v>
      </c>
      <c r="H1419" s="31" t="s">
        <v>1322</v>
      </c>
      <c r="I1419" s="33">
        <v>0</v>
      </c>
      <c r="J1419" s="33"/>
      <c r="K1419" s="34"/>
      <c r="L1419" s="34">
        <v>0</v>
      </c>
      <c r="M1419" s="35">
        <v>2</v>
      </c>
      <c r="N1419" s="36">
        <v>1</v>
      </c>
      <c r="O1419" s="34">
        <v>0</v>
      </c>
      <c r="P1419" s="36">
        <v>1</v>
      </c>
      <c r="Q1419" s="34">
        <v>1100</v>
      </c>
      <c r="R1419" s="34">
        <v>1100</v>
      </c>
      <c r="S1419" s="1"/>
      <c r="T1419" s="1"/>
      <c r="U1419" s="1"/>
      <c r="V1419" s="1"/>
      <c r="W1419" s="1"/>
      <c r="X1419" s="1"/>
    </row>
    <row r="1420" spans="1:24" s="7" customFormat="1" ht="28.5">
      <c r="A1420" s="29" t="str">
        <f>+[1]DATA_PRODUCTO!A1421</f>
        <v xml:space="preserve"> INT0079 (MARBETES 10X15 SOBREIMPRESION, FLEXOGRAFIA, MICROFOLIO)</v>
      </c>
      <c r="B1420" s="30">
        <v>45168</v>
      </c>
      <c r="C1420" s="30">
        <v>45168</v>
      </c>
      <c r="D1420" s="31" t="s">
        <v>2910</v>
      </c>
      <c r="E1420" s="32" t="s">
        <v>2911</v>
      </c>
      <c r="F1420" s="31" t="s">
        <v>882</v>
      </c>
      <c r="G1420" s="37">
        <v>0</v>
      </c>
      <c r="H1420" s="31" t="s">
        <v>25</v>
      </c>
      <c r="I1420" s="33">
        <v>0</v>
      </c>
      <c r="J1420" s="33"/>
      <c r="K1420" s="34"/>
      <c r="L1420" s="34">
        <v>0</v>
      </c>
      <c r="M1420" s="35">
        <v>1000</v>
      </c>
      <c r="N1420" s="36">
        <v>1000</v>
      </c>
      <c r="O1420" s="34">
        <v>0</v>
      </c>
      <c r="P1420" s="36">
        <v>0</v>
      </c>
      <c r="Q1420" s="34">
        <v>1139.83</v>
      </c>
      <c r="R1420" s="34">
        <v>0</v>
      </c>
      <c r="S1420" s="1"/>
      <c r="T1420" s="1"/>
      <c r="U1420" s="1"/>
      <c r="V1420" s="1"/>
      <c r="W1420" s="1"/>
      <c r="X1420" s="1"/>
    </row>
    <row r="1421" spans="1:24" s="7" customFormat="1">
      <c r="A1421" s="29" t="str">
        <f>+[1]DATA_PRODUCTO!A1422</f>
        <v xml:space="preserve"> TRA0040 (BATERIAS (27AD850/15/12))</v>
      </c>
      <c r="B1421" s="30">
        <v>45169</v>
      </c>
      <c r="C1421" s="30">
        <v>45169</v>
      </c>
      <c r="D1421" s="31" t="s">
        <v>2912</v>
      </c>
      <c r="E1421" s="32" t="s">
        <v>2913</v>
      </c>
      <c r="F1421" s="31" t="s">
        <v>2128</v>
      </c>
      <c r="G1421" s="37">
        <v>0</v>
      </c>
      <c r="H1421" s="31" t="s">
        <v>25</v>
      </c>
      <c r="I1421" s="33">
        <v>0</v>
      </c>
      <c r="J1421" s="33"/>
      <c r="K1421" s="34"/>
      <c r="L1421" s="34">
        <v>0</v>
      </c>
      <c r="M1421" s="35">
        <v>10</v>
      </c>
      <c r="N1421" s="36">
        <v>10</v>
      </c>
      <c r="O1421" s="34">
        <v>0</v>
      </c>
      <c r="P1421" s="36">
        <v>0</v>
      </c>
      <c r="Q1421" s="34">
        <v>11300</v>
      </c>
      <c r="R1421" s="34">
        <v>0</v>
      </c>
      <c r="S1421" s="1"/>
      <c r="T1421" s="1"/>
      <c r="U1421" s="1"/>
      <c r="V1421" s="1"/>
      <c r="W1421" s="1"/>
      <c r="X1421" s="1"/>
    </row>
    <row r="1422" spans="1:24" s="7" customFormat="1">
      <c r="A1422" s="29" t="str">
        <f>+[1]DATA_PRODUCTO!A1423</f>
        <v xml:space="preserve"> TRA0041 (BATERIAS (24AD600/13/12))</v>
      </c>
      <c r="B1422" s="30">
        <v>45169</v>
      </c>
      <c r="C1422" s="30">
        <v>45169</v>
      </c>
      <c r="D1422" s="31" t="s">
        <v>2914</v>
      </c>
      <c r="E1422" s="32" t="s">
        <v>2915</v>
      </c>
      <c r="F1422" s="31" t="s">
        <v>2128</v>
      </c>
      <c r="G1422" s="37">
        <v>0</v>
      </c>
      <c r="H1422" s="31" t="s">
        <v>25</v>
      </c>
      <c r="I1422" s="33">
        <v>0</v>
      </c>
      <c r="J1422" s="33"/>
      <c r="K1422" s="34"/>
      <c r="L1422" s="34">
        <v>0</v>
      </c>
      <c r="M1422" s="35">
        <v>3</v>
      </c>
      <c r="N1422" s="36">
        <v>3</v>
      </c>
      <c r="O1422" s="34">
        <v>0</v>
      </c>
      <c r="P1422" s="36">
        <v>0</v>
      </c>
      <c r="Q1422" s="34">
        <v>11300</v>
      </c>
      <c r="R1422" s="34">
        <v>0</v>
      </c>
      <c r="S1422" s="1"/>
      <c r="T1422" s="1"/>
      <c r="U1422" s="1"/>
      <c r="V1422" s="1"/>
      <c r="W1422" s="1"/>
      <c r="X1422" s="1"/>
    </row>
    <row r="1423" spans="1:24" s="7" customFormat="1">
      <c r="A1423" s="29" t="str">
        <f>+[1]DATA_PRODUCTO!A1424</f>
        <v xml:space="preserve"> TRA0042 (BATERIAS (31H880/17/12))</v>
      </c>
      <c r="B1423" s="30">
        <v>45169</v>
      </c>
      <c r="C1423" s="30">
        <v>45169</v>
      </c>
      <c r="D1423" s="31" t="s">
        <v>2916</v>
      </c>
      <c r="E1423" s="32" t="s">
        <v>2917</v>
      </c>
      <c r="F1423" s="31" t="s">
        <v>2128</v>
      </c>
      <c r="G1423" s="37">
        <v>0</v>
      </c>
      <c r="H1423" s="31" t="s">
        <v>25</v>
      </c>
      <c r="I1423" s="33">
        <v>0</v>
      </c>
      <c r="J1423" s="33"/>
      <c r="K1423" s="34"/>
      <c r="L1423" s="34">
        <v>0</v>
      </c>
      <c r="M1423" s="35">
        <v>2</v>
      </c>
      <c r="N1423" s="36">
        <v>2</v>
      </c>
      <c r="O1423" s="34">
        <v>0</v>
      </c>
      <c r="P1423" s="36">
        <v>0</v>
      </c>
      <c r="Q1423" s="34">
        <v>12990</v>
      </c>
      <c r="R1423" s="34">
        <v>0</v>
      </c>
      <c r="S1423" s="1"/>
      <c r="T1423" s="1"/>
      <c r="U1423" s="1"/>
      <c r="V1423" s="1"/>
      <c r="W1423" s="1"/>
      <c r="X1423" s="1"/>
    </row>
    <row r="1424" spans="1:24" s="7" customFormat="1">
      <c r="A1424" s="29" t="str">
        <f>+[1]DATA_PRODUCTO!A1425</f>
        <v xml:space="preserve"> INS0087 (SERVILLETAS FAMILIA)</v>
      </c>
      <c r="B1424" s="30">
        <v>45189</v>
      </c>
      <c r="C1424" s="30">
        <v>45189</v>
      </c>
      <c r="D1424" s="31" t="s">
        <v>2918</v>
      </c>
      <c r="E1424" s="32" t="s">
        <v>2919</v>
      </c>
      <c r="F1424" s="31" t="s">
        <v>806</v>
      </c>
      <c r="G1424" s="37">
        <v>0</v>
      </c>
      <c r="H1424" s="31" t="s">
        <v>25</v>
      </c>
      <c r="I1424" s="33">
        <v>0</v>
      </c>
      <c r="J1424" s="33"/>
      <c r="K1424" s="34"/>
      <c r="L1424" s="34">
        <v>0</v>
      </c>
      <c r="M1424" s="35">
        <v>4</v>
      </c>
      <c r="N1424" s="36">
        <v>4</v>
      </c>
      <c r="O1424" s="34">
        <v>0</v>
      </c>
      <c r="P1424" s="36">
        <v>0</v>
      </c>
      <c r="Q1424" s="34">
        <v>71.989999999999995</v>
      </c>
      <c r="R1424" s="34">
        <v>0</v>
      </c>
      <c r="S1424" s="1"/>
      <c r="T1424" s="1"/>
      <c r="U1424" s="1"/>
      <c r="V1424" s="1"/>
      <c r="W1424" s="1"/>
      <c r="X1424" s="1"/>
    </row>
    <row r="1425" spans="1:24" s="7" customFormat="1">
      <c r="A1425" s="29" t="str">
        <f>+[1]DATA_PRODUCTO!A1426</f>
        <v xml:space="preserve"> SEG0001 (DELINEADORES DE CARRIL )</v>
      </c>
      <c r="B1425" s="30">
        <v>45181</v>
      </c>
      <c r="C1425" s="30">
        <v>45181</v>
      </c>
      <c r="D1425" s="31" t="s">
        <v>2920</v>
      </c>
      <c r="E1425" s="32" t="s">
        <v>2921</v>
      </c>
      <c r="F1425" s="31" t="s">
        <v>2922</v>
      </c>
      <c r="G1425" s="37">
        <v>0</v>
      </c>
      <c r="H1425" s="31" t="s">
        <v>25</v>
      </c>
      <c r="I1425" s="33">
        <v>0</v>
      </c>
      <c r="J1425" s="33"/>
      <c r="K1425" s="34"/>
      <c r="L1425" s="34">
        <v>0</v>
      </c>
      <c r="M1425" s="35">
        <v>100</v>
      </c>
      <c r="N1425" s="36">
        <v>100</v>
      </c>
      <c r="O1425" s="34">
        <v>0</v>
      </c>
      <c r="P1425" s="36">
        <v>0</v>
      </c>
      <c r="Q1425" s="34">
        <v>14290.68</v>
      </c>
      <c r="R1425" s="34">
        <v>0</v>
      </c>
      <c r="S1425" s="1"/>
      <c r="T1425" s="1"/>
      <c r="U1425" s="1"/>
      <c r="V1425" s="1"/>
      <c r="W1425" s="1"/>
      <c r="X1425" s="1"/>
    </row>
    <row r="1426" spans="1:24" s="7" customFormat="1">
      <c r="A1426" s="29" t="str">
        <f>+[1]DATA_PRODUCTO!A1427</f>
        <v xml:space="preserve"> SEG0002 (BOYAS ESTOPEROLES)</v>
      </c>
      <c r="B1426" s="30">
        <v>45181</v>
      </c>
      <c r="C1426" s="30">
        <v>45181</v>
      </c>
      <c r="D1426" s="31" t="s">
        <v>2923</v>
      </c>
      <c r="E1426" s="32" t="s">
        <v>2924</v>
      </c>
      <c r="F1426" s="31" t="s">
        <v>2922</v>
      </c>
      <c r="G1426" s="37">
        <v>0</v>
      </c>
      <c r="H1426" s="31" t="s">
        <v>25</v>
      </c>
      <c r="I1426" s="33">
        <v>0</v>
      </c>
      <c r="J1426" s="33"/>
      <c r="K1426" s="34"/>
      <c r="L1426" s="34">
        <v>0</v>
      </c>
      <c r="M1426" s="35">
        <v>1000</v>
      </c>
      <c r="N1426" s="36">
        <v>1000</v>
      </c>
      <c r="O1426" s="34">
        <v>0</v>
      </c>
      <c r="P1426" s="36">
        <v>0</v>
      </c>
      <c r="Q1426" s="34">
        <v>1301.6099999999999</v>
      </c>
      <c r="R1426" s="34">
        <v>0</v>
      </c>
      <c r="S1426" s="1"/>
      <c r="T1426" s="1"/>
      <c r="U1426" s="1"/>
      <c r="V1426" s="1"/>
      <c r="W1426" s="1"/>
      <c r="X1426" s="1"/>
    </row>
    <row r="1427" spans="1:24" s="7" customFormat="1">
      <c r="A1427" s="29" t="str">
        <f>+[1]DATA_PRODUCTO!A1428</f>
        <v xml:space="preserve"> PRO0035 (TERMO PARA CAFÉ 1.8 LITROS)</v>
      </c>
      <c r="B1427" s="30">
        <v>45191</v>
      </c>
      <c r="C1427" s="30">
        <v>45191</v>
      </c>
      <c r="D1427" s="31" t="s">
        <v>2925</v>
      </c>
      <c r="E1427" s="32" t="s">
        <v>2926</v>
      </c>
      <c r="F1427" s="31" t="s">
        <v>1983</v>
      </c>
      <c r="G1427" s="37">
        <v>0</v>
      </c>
      <c r="H1427" s="31" t="s">
        <v>25</v>
      </c>
      <c r="I1427" s="33">
        <v>0</v>
      </c>
      <c r="J1427" s="33"/>
      <c r="K1427" s="34"/>
      <c r="L1427" s="34">
        <v>0</v>
      </c>
      <c r="M1427" s="35">
        <v>1</v>
      </c>
      <c r="N1427" s="36">
        <v>1</v>
      </c>
      <c r="O1427" s="34">
        <v>0</v>
      </c>
      <c r="P1427" s="36">
        <v>0</v>
      </c>
      <c r="Q1427" s="34">
        <v>1084.74</v>
      </c>
      <c r="R1427" s="34">
        <v>0</v>
      </c>
      <c r="S1427" s="1"/>
      <c r="T1427" s="1"/>
      <c r="U1427" s="1"/>
      <c r="V1427" s="1"/>
      <c r="W1427" s="1"/>
      <c r="X1427" s="1"/>
    </row>
    <row r="1428" spans="1:24" s="7" customFormat="1" ht="28.5">
      <c r="A1428" s="29" t="str">
        <f>+[1]DATA_PRODUCTO!A1429</f>
        <v xml:space="preserve"> COM0102 (BROCHERE TRIPTICO (CARTA COMPROMISO 2023-2024))</v>
      </c>
      <c r="B1428" s="30">
        <v>45194</v>
      </c>
      <c r="C1428" s="30">
        <v>45194</v>
      </c>
      <c r="D1428" s="31" t="s">
        <v>2927</v>
      </c>
      <c r="E1428" s="32" t="s">
        <v>2928</v>
      </c>
      <c r="F1428" s="31" t="s">
        <v>110</v>
      </c>
      <c r="G1428" s="37">
        <v>0</v>
      </c>
      <c r="H1428" s="31" t="s">
        <v>25</v>
      </c>
      <c r="I1428" s="33">
        <v>0</v>
      </c>
      <c r="J1428" s="33"/>
      <c r="K1428" s="34"/>
      <c r="L1428" s="34">
        <v>0</v>
      </c>
      <c r="M1428" s="35">
        <v>500</v>
      </c>
      <c r="N1428" s="36">
        <v>500</v>
      </c>
      <c r="O1428" s="34">
        <v>0</v>
      </c>
      <c r="P1428" s="36">
        <v>0</v>
      </c>
      <c r="Q1428" s="34">
        <v>65</v>
      </c>
      <c r="R1428" s="34">
        <v>0</v>
      </c>
      <c r="S1428" s="1"/>
      <c r="T1428" s="1"/>
      <c r="U1428" s="1"/>
      <c r="V1428" s="1"/>
      <c r="W1428" s="1"/>
      <c r="X1428" s="1"/>
    </row>
    <row r="1429" spans="1:24" s="7" customFormat="1" ht="28.5">
      <c r="A1429" s="29" t="str">
        <f>+[1]DATA_PRODUCTO!A1430</f>
        <v xml:space="preserve"> COM0103 (LIBRETA DE ESCRITORIO CON LOGOTIPO INTRANT 8"X5")</v>
      </c>
      <c r="B1429" s="30">
        <v>45198</v>
      </c>
      <c r="C1429" s="30">
        <v>45198</v>
      </c>
      <c r="D1429" s="31" t="s">
        <v>2929</v>
      </c>
      <c r="E1429" s="32" t="s">
        <v>2930</v>
      </c>
      <c r="F1429" s="31" t="s">
        <v>110</v>
      </c>
      <c r="G1429" s="37">
        <v>0</v>
      </c>
      <c r="H1429" s="31" t="s">
        <v>25</v>
      </c>
      <c r="I1429" s="33">
        <v>0</v>
      </c>
      <c r="J1429" s="33"/>
      <c r="K1429" s="34"/>
      <c r="L1429" s="34">
        <v>0</v>
      </c>
      <c r="M1429" s="35">
        <v>5</v>
      </c>
      <c r="N1429" s="36">
        <v>5</v>
      </c>
      <c r="O1429" s="34">
        <v>0</v>
      </c>
      <c r="P1429" s="36">
        <v>0</v>
      </c>
      <c r="Q1429" s="34">
        <v>900</v>
      </c>
      <c r="R1429" s="34">
        <v>0</v>
      </c>
      <c r="S1429" s="1"/>
      <c r="T1429" s="1"/>
      <c r="U1429" s="1"/>
      <c r="V1429" s="1"/>
      <c r="W1429" s="1"/>
      <c r="X1429" s="1"/>
    </row>
    <row r="1430" spans="1:24" s="7" customFormat="1">
      <c r="A1430" s="29" t="str">
        <f>+[1]DATA_PRODUCTO!A1431</f>
        <v xml:space="preserve"> TRA0043 (NEUMATICOS 265/65/R17 COMPASAL)</v>
      </c>
      <c r="B1430" s="30">
        <v>45201</v>
      </c>
      <c r="C1430" s="30">
        <v>45201</v>
      </c>
      <c r="D1430" s="31" t="s">
        <v>2931</v>
      </c>
      <c r="E1430" s="32" t="s">
        <v>2932</v>
      </c>
      <c r="F1430" s="31" t="s">
        <v>2128</v>
      </c>
      <c r="G1430" s="37">
        <v>0</v>
      </c>
      <c r="H1430" s="31" t="s">
        <v>25</v>
      </c>
      <c r="I1430" s="33">
        <v>0</v>
      </c>
      <c r="J1430" s="33"/>
      <c r="K1430" s="34"/>
      <c r="L1430" s="34">
        <v>0</v>
      </c>
      <c r="M1430" s="35">
        <v>8</v>
      </c>
      <c r="N1430" s="36">
        <v>8</v>
      </c>
      <c r="O1430" s="34">
        <v>0</v>
      </c>
      <c r="P1430" s="36">
        <v>0</v>
      </c>
      <c r="Q1430" s="34">
        <v>18644.07</v>
      </c>
      <c r="R1430" s="34">
        <v>0</v>
      </c>
      <c r="S1430" s="1"/>
      <c r="T1430" s="1"/>
      <c r="U1430" s="1"/>
      <c r="V1430" s="1"/>
      <c r="W1430" s="1"/>
      <c r="X1430" s="1"/>
    </row>
    <row r="1431" spans="1:24" s="7" customFormat="1" ht="28.5">
      <c r="A1431" s="29" t="str">
        <f>+[1]DATA_PRODUCTO!A1432</f>
        <v xml:space="preserve"> EQU0060 (CAJAS PLASTICAS APILABLES PARA ALMACENAMIENTO NEGRA C/TAPA)</v>
      </c>
      <c r="B1431" s="30">
        <v>45218</v>
      </c>
      <c r="C1431" s="30">
        <v>45218</v>
      </c>
      <c r="D1431" s="31" t="s">
        <v>2933</v>
      </c>
      <c r="E1431" s="32" t="s">
        <v>2934</v>
      </c>
      <c r="F1431" s="31" t="s">
        <v>507</v>
      </c>
      <c r="G1431" s="37">
        <v>0</v>
      </c>
      <c r="H1431" s="31" t="s">
        <v>25</v>
      </c>
      <c r="I1431" s="33">
        <v>0</v>
      </c>
      <c r="J1431" s="33"/>
      <c r="K1431" s="34"/>
      <c r="L1431" s="34">
        <v>0</v>
      </c>
      <c r="M1431" s="35">
        <v>640</v>
      </c>
      <c r="N1431" s="36">
        <v>23</v>
      </c>
      <c r="O1431" s="34">
        <v>0</v>
      </c>
      <c r="P1431" s="36">
        <v>617</v>
      </c>
      <c r="Q1431" s="34">
        <v>1771.18</v>
      </c>
      <c r="R1431" s="34">
        <v>1092818.06</v>
      </c>
      <c r="S1431" s="1"/>
      <c r="T1431" s="1"/>
      <c r="U1431" s="1"/>
      <c r="V1431" s="1"/>
      <c r="W1431" s="1"/>
      <c r="X1431" s="1"/>
    </row>
    <row r="1432" spans="1:24" s="7" customFormat="1">
      <c r="A1432" s="29" t="str">
        <f>+[1]DATA_PRODUCTO!A1433</f>
        <v xml:space="preserve"> INS0088 (VASO PLASTICO PAQUETE No.10 50/1 (MONCANI))</v>
      </c>
      <c r="B1432" s="30">
        <v>45190</v>
      </c>
      <c r="C1432" s="30">
        <v>45190</v>
      </c>
      <c r="D1432" s="31" t="s">
        <v>2935</v>
      </c>
      <c r="E1432" s="32" t="s">
        <v>2936</v>
      </c>
      <c r="F1432" s="31" t="s">
        <v>806</v>
      </c>
      <c r="G1432" s="37">
        <v>0</v>
      </c>
      <c r="H1432" s="31" t="s">
        <v>25</v>
      </c>
      <c r="I1432" s="33">
        <v>0</v>
      </c>
      <c r="J1432" s="33"/>
      <c r="K1432" s="34"/>
      <c r="L1432" s="34">
        <v>0</v>
      </c>
      <c r="M1432" s="35">
        <v>50</v>
      </c>
      <c r="N1432" s="36">
        <v>50</v>
      </c>
      <c r="O1432" s="34">
        <v>0</v>
      </c>
      <c r="P1432" s="36">
        <v>0</v>
      </c>
      <c r="Q1432" s="34">
        <v>208</v>
      </c>
      <c r="R1432" s="34">
        <v>0</v>
      </c>
      <c r="S1432" s="1"/>
      <c r="T1432" s="1"/>
      <c r="U1432" s="1"/>
      <c r="V1432" s="1"/>
      <c r="W1432" s="1"/>
      <c r="X1432" s="1"/>
    </row>
    <row r="1433" spans="1:24" s="7" customFormat="1" ht="28.5">
      <c r="A1433" s="29" t="str">
        <f>+[1]DATA_PRODUCTO!A1434</f>
        <v xml:space="preserve"> INS0089 (VASOS DESECHABLE DE CAFÉ MOLDY  No. 2  100/1 (MONCANI))</v>
      </c>
      <c r="B1433" s="30">
        <v>45190</v>
      </c>
      <c r="C1433" s="30">
        <v>45190</v>
      </c>
      <c r="D1433" s="31" t="s">
        <v>2937</v>
      </c>
      <c r="E1433" s="32" t="s">
        <v>2938</v>
      </c>
      <c r="F1433" s="31" t="s">
        <v>806</v>
      </c>
      <c r="G1433" s="37">
        <v>0</v>
      </c>
      <c r="H1433" s="31" t="s">
        <v>25</v>
      </c>
      <c r="I1433" s="33">
        <v>0</v>
      </c>
      <c r="J1433" s="33"/>
      <c r="K1433" s="34"/>
      <c r="L1433" s="34">
        <v>0</v>
      </c>
      <c r="M1433" s="35">
        <v>100</v>
      </c>
      <c r="N1433" s="36">
        <v>99</v>
      </c>
      <c r="O1433" s="34">
        <v>0</v>
      </c>
      <c r="P1433" s="36">
        <v>1</v>
      </c>
      <c r="Q1433" s="34">
        <v>377</v>
      </c>
      <c r="R1433" s="34">
        <v>377</v>
      </c>
      <c r="S1433" s="1"/>
      <c r="T1433" s="1"/>
      <c r="U1433" s="1"/>
      <c r="V1433" s="1"/>
      <c r="W1433" s="1"/>
      <c r="X1433" s="1"/>
    </row>
    <row r="1434" spans="1:24" s="7" customFormat="1" ht="28.5">
      <c r="A1434" s="29" t="str">
        <f>+[1]DATA_PRODUCTO!A1435</f>
        <v xml:space="preserve"> INS0090 (VASOS DESECHABLE DE CAFE N0. 4 BIODEGRADABLE  (CARTON) 50/1 (MONCANI))</v>
      </c>
      <c r="B1434" s="30">
        <v>45190</v>
      </c>
      <c r="C1434" s="30">
        <v>45190</v>
      </c>
      <c r="D1434" s="31" t="s">
        <v>2939</v>
      </c>
      <c r="E1434" s="32" t="s">
        <v>2940</v>
      </c>
      <c r="F1434" s="31" t="s">
        <v>806</v>
      </c>
      <c r="G1434" s="37">
        <v>0</v>
      </c>
      <c r="H1434" s="31" t="s">
        <v>25</v>
      </c>
      <c r="I1434" s="33">
        <v>0</v>
      </c>
      <c r="J1434" s="33"/>
      <c r="K1434" s="34"/>
      <c r="L1434" s="34">
        <v>0</v>
      </c>
      <c r="M1434" s="35">
        <v>50</v>
      </c>
      <c r="N1434" s="36">
        <v>34</v>
      </c>
      <c r="O1434" s="34">
        <v>0</v>
      </c>
      <c r="P1434" s="36">
        <v>16</v>
      </c>
      <c r="Q1434" s="34">
        <v>320</v>
      </c>
      <c r="R1434" s="34">
        <v>5120</v>
      </c>
      <c r="S1434" s="1"/>
      <c r="T1434" s="1"/>
      <c r="U1434" s="1"/>
      <c r="V1434" s="1"/>
      <c r="W1434" s="1"/>
      <c r="X1434" s="1"/>
    </row>
    <row r="1435" spans="1:24" s="7" customFormat="1" ht="28.5">
      <c r="A1435" s="29" t="str">
        <f>+[1]DATA_PRODUCTO!A1436</f>
        <v xml:space="preserve"> INS0091 (PAQUETE PLATOS DESECHABLES NO.6 (25/1) (MONCANI))</v>
      </c>
      <c r="B1435" s="30">
        <v>45190</v>
      </c>
      <c r="C1435" s="30">
        <v>45190</v>
      </c>
      <c r="D1435" s="31" t="s">
        <v>2941</v>
      </c>
      <c r="E1435" s="32" t="s">
        <v>2942</v>
      </c>
      <c r="F1435" s="31" t="s">
        <v>806</v>
      </c>
      <c r="G1435" s="37">
        <v>0</v>
      </c>
      <c r="H1435" s="31" t="s">
        <v>25</v>
      </c>
      <c r="I1435" s="33">
        <v>0</v>
      </c>
      <c r="J1435" s="33"/>
      <c r="K1435" s="34"/>
      <c r="L1435" s="34">
        <v>0</v>
      </c>
      <c r="M1435" s="35">
        <v>80</v>
      </c>
      <c r="N1435" s="36">
        <v>80</v>
      </c>
      <c r="O1435" s="34">
        <v>0</v>
      </c>
      <c r="P1435" s="36">
        <v>0</v>
      </c>
      <c r="Q1435" s="34">
        <v>106.6</v>
      </c>
      <c r="R1435" s="34">
        <v>0</v>
      </c>
      <c r="S1435" s="1"/>
      <c r="T1435" s="1"/>
      <c r="U1435" s="1"/>
      <c r="V1435" s="1"/>
      <c r="W1435" s="1"/>
      <c r="X1435" s="1"/>
    </row>
    <row r="1436" spans="1:24" s="7" customFormat="1" ht="28.5">
      <c r="A1436" s="29" t="str">
        <f>+[1]DATA_PRODUCTO!A1437</f>
        <v xml:space="preserve"> INS0092 (PAQUETE PLATOS DESECHABLES NO.9 (25/1) (MONCANI))</v>
      </c>
      <c r="B1436" s="30">
        <v>45310</v>
      </c>
      <c r="C1436" s="30">
        <v>45310</v>
      </c>
      <c r="D1436" s="31" t="s">
        <v>2943</v>
      </c>
      <c r="E1436" s="32" t="s">
        <v>2944</v>
      </c>
      <c r="F1436" s="31" t="s">
        <v>806</v>
      </c>
      <c r="G1436" s="37">
        <v>0</v>
      </c>
      <c r="H1436" s="31" t="s">
        <v>25</v>
      </c>
      <c r="I1436" s="33">
        <v>0</v>
      </c>
      <c r="J1436" s="33"/>
      <c r="K1436" s="34"/>
      <c r="L1436" s="34">
        <v>0</v>
      </c>
      <c r="M1436" s="35">
        <v>90</v>
      </c>
      <c r="N1436" s="36">
        <v>82</v>
      </c>
      <c r="O1436" s="34">
        <v>0</v>
      </c>
      <c r="P1436" s="36">
        <v>8</v>
      </c>
      <c r="Q1436" s="34">
        <v>40.950000000000003</v>
      </c>
      <c r="R1436" s="34">
        <v>327.60000000000002</v>
      </c>
      <c r="S1436" s="1"/>
      <c r="T1436" s="1"/>
      <c r="U1436" s="1"/>
      <c r="V1436" s="1"/>
      <c r="W1436" s="1"/>
      <c r="X1436" s="1"/>
    </row>
    <row r="1437" spans="1:24" s="7" customFormat="1" ht="28.5">
      <c r="A1437" s="29" t="str">
        <f>+[1]DATA_PRODUCTO!A1438</f>
        <v xml:space="preserve"> INS0093 (PAQUETE DE CUCHARAS DESECHABLES 25/1 (MONCANI))</v>
      </c>
      <c r="B1437" s="30">
        <v>45190</v>
      </c>
      <c r="C1437" s="30">
        <v>45190</v>
      </c>
      <c r="D1437" s="31" t="s">
        <v>2945</v>
      </c>
      <c r="E1437" s="32" t="s">
        <v>2946</v>
      </c>
      <c r="F1437" s="31" t="s">
        <v>806</v>
      </c>
      <c r="G1437" s="37">
        <v>0</v>
      </c>
      <c r="H1437" s="31" t="s">
        <v>25</v>
      </c>
      <c r="I1437" s="33">
        <v>0</v>
      </c>
      <c r="J1437" s="33"/>
      <c r="K1437" s="34"/>
      <c r="L1437" s="34">
        <v>0</v>
      </c>
      <c r="M1437" s="35">
        <v>50</v>
      </c>
      <c r="N1437" s="36">
        <v>50</v>
      </c>
      <c r="O1437" s="34">
        <v>0</v>
      </c>
      <c r="P1437" s="36">
        <v>0</v>
      </c>
      <c r="Q1437" s="34">
        <v>111</v>
      </c>
      <c r="R1437" s="34">
        <v>0</v>
      </c>
      <c r="S1437" s="1"/>
      <c r="T1437" s="1"/>
      <c r="U1437" s="1"/>
      <c r="V1437" s="1"/>
      <c r="W1437" s="1"/>
      <c r="X1437" s="1"/>
    </row>
    <row r="1438" spans="1:24" s="7" customFormat="1" ht="28.5">
      <c r="A1438" s="29" t="str">
        <f>+[1]DATA_PRODUCTO!A1439</f>
        <v xml:space="preserve"> INS0094 (PAQUETE DE TENEDORES DESECHABLES 25/1 (MONCANI))</v>
      </c>
      <c r="B1438" s="30">
        <v>45190</v>
      </c>
      <c r="C1438" s="30">
        <v>45190</v>
      </c>
      <c r="D1438" s="31" t="s">
        <v>2947</v>
      </c>
      <c r="E1438" s="32" t="s">
        <v>2948</v>
      </c>
      <c r="F1438" s="31" t="s">
        <v>806</v>
      </c>
      <c r="G1438" s="37">
        <v>0</v>
      </c>
      <c r="H1438" s="31" t="s">
        <v>25</v>
      </c>
      <c r="I1438" s="33">
        <v>0</v>
      </c>
      <c r="J1438" s="33"/>
      <c r="K1438" s="34"/>
      <c r="L1438" s="34">
        <v>0</v>
      </c>
      <c r="M1438" s="35">
        <v>50</v>
      </c>
      <c r="N1438" s="36">
        <v>50</v>
      </c>
      <c r="O1438" s="34">
        <v>0</v>
      </c>
      <c r="P1438" s="36">
        <v>0</v>
      </c>
      <c r="Q1438" s="34">
        <v>111</v>
      </c>
      <c r="R1438" s="34">
        <v>0</v>
      </c>
      <c r="S1438" s="1"/>
      <c r="T1438" s="1"/>
      <c r="U1438" s="1"/>
      <c r="V1438" s="1"/>
      <c r="W1438" s="1"/>
      <c r="X1438" s="1"/>
    </row>
    <row r="1439" spans="1:24" s="7" customFormat="1">
      <c r="A1439" s="29" t="str">
        <f>+[1]DATA_PRODUCTO!A1440</f>
        <v xml:space="preserve"> INS0095 (REMOVEDORES DE CAFÉ EN MADERA (MONCANI))</v>
      </c>
      <c r="B1439" s="30">
        <v>45190</v>
      </c>
      <c r="C1439" s="30">
        <v>45190</v>
      </c>
      <c r="D1439" s="31" t="s">
        <v>2949</v>
      </c>
      <c r="E1439" s="32" t="s">
        <v>2950</v>
      </c>
      <c r="F1439" s="31" t="s">
        <v>806</v>
      </c>
      <c r="G1439" s="37">
        <v>0</v>
      </c>
      <c r="H1439" s="31" t="s">
        <v>25</v>
      </c>
      <c r="I1439" s="33">
        <v>0</v>
      </c>
      <c r="J1439" s="33"/>
      <c r="K1439" s="34"/>
      <c r="L1439" s="34">
        <v>0</v>
      </c>
      <c r="M1439" s="35">
        <v>20</v>
      </c>
      <c r="N1439" s="36">
        <v>0</v>
      </c>
      <c r="O1439" s="34">
        <v>0</v>
      </c>
      <c r="P1439" s="36">
        <v>20</v>
      </c>
      <c r="Q1439" s="34">
        <v>1755</v>
      </c>
      <c r="R1439" s="34">
        <v>35100</v>
      </c>
      <c r="S1439" s="1"/>
      <c r="T1439" s="1"/>
      <c r="U1439" s="1"/>
      <c r="V1439" s="1"/>
      <c r="W1439" s="1"/>
      <c r="X1439" s="1"/>
    </row>
    <row r="1440" spans="1:24" s="7" customFormat="1">
      <c r="A1440" s="29" t="str">
        <f>+[1]DATA_PRODUCTO!A1441</f>
        <v xml:space="preserve"> TEG0015 (SCANNER FUJITSO IX600)</v>
      </c>
      <c r="B1440" s="30">
        <v>45273</v>
      </c>
      <c r="C1440" s="30">
        <v>45273</v>
      </c>
      <c r="D1440" s="31" t="s">
        <v>2951</v>
      </c>
      <c r="E1440" s="32" t="s">
        <v>2952</v>
      </c>
      <c r="F1440" s="31" t="s">
        <v>2044</v>
      </c>
      <c r="G1440" s="37">
        <v>0</v>
      </c>
      <c r="H1440" s="31" t="s">
        <v>25</v>
      </c>
      <c r="I1440" s="33">
        <v>0</v>
      </c>
      <c r="J1440" s="33"/>
      <c r="K1440" s="34"/>
      <c r="L1440" s="34">
        <v>0</v>
      </c>
      <c r="M1440" s="35">
        <v>5</v>
      </c>
      <c r="N1440" s="36">
        <v>5</v>
      </c>
      <c r="O1440" s="34">
        <v>0</v>
      </c>
      <c r="P1440" s="36">
        <v>0</v>
      </c>
      <c r="Q1440" s="34">
        <v>34677.964999999997</v>
      </c>
      <c r="R1440" s="34">
        <v>0</v>
      </c>
      <c r="S1440" s="1"/>
      <c r="T1440" s="1"/>
      <c r="U1440" s="1"/>
      <c r="V1440" s="1"/>
      <c r="W1440" s="1"/>
      <c r="X1440" s="1"/>
    </row>
    <row r="1441" spans="1:24" s="7" customFormat="1" ht="28.5">
      <c r="A1441" s="29" t="str">
        <f>+[1]DATA_PRODUCTO!A1442</f>
        <v xml:space="preserve"> COM0104 (VOLANTES FLAYERS 8.5 X 5.5 (OPERATIVO NAVIDAD SEGURA 2023))</v>
      </c>
      <c r="B1441" s="30">
        <v>45279</v>
      </c>
      <c r="C1441" s="30">
        <v>45279</v>
      </c>
      <c r="D1441" s="31" t="s">
        <v>2953</v>
      </c>
      <c r="E1441" s="32" t="s">
        <v>2954</v>
      </c>
      <c r="F1441" s="31" t="s">
        <v>110</v>
      </c>
      <c r="G1441" s="37">
        <v>0</v>
      </c>
      <c r="H1441" s="31" t="s">
        <v>25</v>
      </c>
      <c r="I1441" s="33">
        <v>0</v>
      </c>
      <c r="J1441" s="33"/>
      <c r="K1441" s="34"/>
      <c r="L1441" s="34">
        <v>0</v>
      </c>
      <c r="M1441" s="35">
        <v>5000</v>
      </c>
      <c r="N1441" s="36">
        <v>5000</v>
      </c>
      <c r="O1441" s="34">
        <v>0</v>
      </c>
      <c r="P1441" s="36">
        <v>0</v>
      </c>
      <c r="Q1441" s="34">
        <v>1.8</v>
      </c>
      <c r="R1441" s="34">
        <v>0</v>
      </c>
      <c r="S1441" s="1"/>
      <c r="T1441" s="1"/>
      <c r="U1441" s="1"/>
      <c r="V1441" s="1"/>
      <c r="W1441" s="1"/>
      <c r="X1441" s="1"/>
    </row>
    <row r="1442" spans="1:24" s="7" customFormat="1" ht="28.5">
      <c r="A1442" s="29" t="str">
        <f>+[1]DATA_PRODUCTO!A1443</f>
        <v xml:space="preserve"> COM0105 (FORMULARIOS DE INSPECTORIA EN RESMAS 500/1 8.5 X 14")</v>
      </c>
      <c r="B1442" s="30">
        <v>45279</v>
      </c>
      <c r="C1442" s="30">
        <v>45279</v>
      </c>
      <c r="D1442" s="31" t="s">
        <v>2955</v>
      </c>
      <c r="E1442" s="32" t="s">
        <v>2956</v>
      </c>
      <c r="F1442" s="31" t="s">
        <v>110</v>
      </c>
      <c r="G1442" s="37">
        <v>0</v>
      </c>
      <c r="H1442" s="31" t="s">
        <v>1449</v>
      </c>
      <c r="I1442" s="33">
        <v>0</v>
      </c>
      <c r="J1442" s="33"/>
      <c r="K1442" s="34"/>
      <c r="L1442" s="34">
        <v>0</v>
      </c>
      <c r="M1442" s="35">
        <v>20</v>
      </c>
      <c r="N1442" s="36">
        <v>20</v>
      </c>
      <c r="O1442" s="34">
        <v>0</v>
      </c>
      <c r="P1442" s="36">
        <v>0</v>
      </c>
      <c r="Q1442" s="34">
        <v>1950</v>
      </c>
      <c r="R1442" s="34">
        <v>0</v>
      </c>
      <c r="S1442" s="1"/>
      <c r="T1442" s="1"/>
      <c r="U1442" s="1"/>
      <c r="V1442" s="1"/>
      <c r="W1442" s="1"/>
      <c r="X1442" s="1"/>
    </row>
    <row r="1443" spans="1:24" s="7" customFormat="1">
      <c r="A1443" s="29" t="str">
        <f>+[1]DATA_PRODUCTO!A1444</f>
        <v xml:space="preserve"> TRA0044 (FILTRO DE AIRE AIF59976)</v>
      </c>
      <c r="B1443" s="30">
        <v>45198</v>
      </c>
      <c r="C1443" s="30">
        <v>45198</v>
      </c>
      <c r="D1443" s="31" t="s">
        <v>2957</v>
      </c>
      <c r="E1443" s="32" t="s">
        <v>2958</v>
      </c>
      <c r="F1443" s="31" t="s">
        <v>2128</v>
      </c>
      <c r="G1443" s="37">
        <v>0</v>
      </c>
      <c r="H1443" s="31" t="s">
        <v>25</v>
      </c>
      <c r="I1443" s="33">
        <v>0</v>
      </c>
      <c r="J1443" s="33"/>
      <c r="K1443" s="34"/>
      <c r="L1443" s="34">
        <v>0</v>
      </c>
      <c r="M1443" s="35">
        <v>4</v>
      </c>
      <c r="N1443" s="36">
        <v>4</v>
      </c>
      <c r="O1443" s="34">
        <v>0</v>
      </c>
      <c r="P1443" s="36">
        <v>0</v>
      </c>
      <c r="Q1443" s="34">
        <v>581.25</v>
      </c>
      <c r="R1443" s="34">
        <v>0</v>
      </c>
      <c r="S1443" s="1"/>
      <c r="T1443" s="1"/>
      <c r="U1443" s="1"/>
      <c r="V1443" s="1"/>
      <c r="W1443" s="1"/>
      <c r="X1443" s="1"/>
    </row>
    <row r="1444" spans="1:24" s="7" customFormat="1">
      <c r="A1444" s="29" t="str">
        <f>+[1]DATA_PRODUCTO!A1445</f>
        <v xml:space="preserve"> TRA0045 (FILTRO AIRE AIF114579)</v>
      </c>
      <c r="B1444" s="30">
        <v>45198</v>
      </c>
      <c r="C1444" s="30">
        <v>45198</v>
      </c>
      <c r="D1444" s="31" t="s">
        <v>2959</v>
      </c>
      <c r="E1444" s="32" t="s">
        <v>2960</v>
      </c>
      <c r="F1444" s="31" t="s">
        <v>2128</v>
      </c>
      <c r="G1444" s="37">
        <v>0</v>
      </c>
      <c r="H1444" s="31" t="s">
        <v>25</v>
      </c>
      <c r="I1444" s="33">
        <v>0</v>
      </c>
      <c r="J1444" s="33"/>
      <c r="K1444" s="34"/>
      <c r="L1444" s="34">
        <v>0</v>
      </c>
      <c r="M1444" s="35">
        <v>4</v>
      </c>
      <c r="N1444" s="36">
        <v>4</v>
      </c>
      <c r="O1444" s="34">
        <v>0</v>
      </c>
      <c r="P1444" s="36">
        <v>0</v>
      </c>
      <c r="Q1444" s="34">
        <v>620</v>
      </c>
      <c r="R1444" s="34">
        <v>0</v>
      </c>
      <c r="S1444" s="1"/>
      <c r="T1444" s="1"/>
      <c r="U1444" s="1"/>
      <c r="V1444" s="1"/>
      <c r="W1444" s="1"/>
      <c r="X1444" s="1"/>
    </row>
    <row r="1445" spans="1:24" s="7" customFormat="1">
      <c r="A1445" s="29" t="str">
        <f>+[1]DATA_PRODUCTO!A1446</f>
        <v xml:space="preserve"> TRA0046 (FILTRO ACEITE FC-2906)</v>
      </c>
      <c r="B1445" s="30">
        <v>45198</v>
      </c>
      <c r="C1445" s="30">
        <v>45198</v>
      </c>
      <c r="D1445" s="31" t="s">
        <v>2961</v>
      </c>
      <c r="E1445" s="32" t="s">
        <v>2962</v>
      </c>
      <c r="F1445" s="31" t="s">
        <v>2128</v>
      </c>
      <c r="G1445" s="37">
        <v>0</v>
      </c>
      <c r="H1445" s="31" t="s">
        <v>25</v>
      </c>
      <c r="I1445" s="33">
        <v>0</v>
      </c>
      <c r="J1445" s="33"/>
      <c r="K1445" s="34"/>
      <c r="L1445" s="34">
        <v>0</v>
      </c>
      <c r="M1445" s="35">
        <v>4</v>
      </c>
      <c r="N1445" s="36">
        <v>4</v>
      </c>
      <c r="O1445" s="34">
        <v>0</v>
      </c>
      <c r="P1445" s="36">
        <v>0</v>
      </c>
      <c r="Q1445" s="34">
        <v>1085</v>
      </c>
      <c r="R1445" s="34">
        <v>0</v>
      </c>
      <c r="S1445" s="1"/>
      <c r="T1445" s="1"/>
      <c r="U1445" s="1"/>
      <c r="V1445" s="1"/>
      <c r="W1445" s="1"/>
      <c r="X1445" s="1"/>
    </row>
    <row r="1446" spans="1:24" s="7" customFormat="1">
      <c r="A1446" s="29" t="str">
        <f>+[1]DATA_PRODUCTO!A1447</f>
        <v xml:space="preserve"> TRA0047 (FILTRO GASOIL F-1111 HILUX)</v>
      </c>
      <c r="B1446" s="30">
        <v>45198</v>
      </c>
      <c r="C1446" s="30">
        <v>45198</v>
      </c>
      <c r="D1446" s="31" t="s">
        <v>2963</v>
      </c>
      <c r="E1446" s="32" t="s">
        <v>2964</v>
      </c>
      <c r="F1446" s="31" t="s">
        <v>2128</v>
      </c>
      <c r="G1446" s="37">
        <v>0</v>
      </c>
      <c r="H1446" s="31" t="s">
        <v>25</v>
      </c>
      <c r="I1446" s="33">
        <v>0</v>
      </c>
      <c r="J1446" s="33"/>
      <c r="K1446" s="34"/>
      <c r="L1446" s="34">
        <v>0</v>
      </c>
      <c r="M1446" s="35">
        <v>4</v>
      </c>
      <c r="N1446" s="36">
        <v>4</v>
      </c>
      <c r="O1446" s="34">
        <v>0</v>
      </c>
      <c r="P1446" s="36">
        <v>0</v>
      </c>
      <c r="Q1446" s="34">
        <v>960.23</v>
      </c>
      <c r="R1446" s="34">
        <v>0</v>
      </c>
      <c r="S1446" s="1"/>
      <c r="T1446" s="1"/>
      <c r="U1446" s="1"/>
      <c r="V1446" s="1"/>
      <c r="W1446" s="1"/>
      <c r="X1446" s="1"/>
    </row>
    <row r="1447" spans="1:24" s="7" customFormat="1">
      <c r="A1447" s="29" t="str">
        <f>+[1]DATA_PRODUCTO!A1448</f>
        <v xml:space="preserve"> TRA0048 (FILTRO DE ACEITE COLORADO 15-DIESEL)</v>
      </c>
      <c r="B1447" s="30">
        <v>45198</v>
      </c>
      <c r="C1447" s="30">
        <v>45198</v>
      </c>
      <c r="D1447" s="31" t="s">
        <v>2965</v>
      </c>
      <c r="E1447" s="32" t="s">
        <v>2966</v>
      </c>
      <c r="F1447" s="31" t="s">
        <v>2128</v>
      </c>
      <c r="G1447" s="37">
        <v>0</v>
      </c>
      <c r="H1447" s="31" t="s">
        <v>25</v>
      </c>
      <c r="I1447" s="33">
        <v>0</v>
      </c>
      <c r="J1447" s="33"/>
      <c r="K1447" s="34"/>
      <c r="L1447" s="34">
        <v>0</v>
      </c>
      <c r="M1447" s="35">
        <v>5</v>
      </c>
      <c r="N1447" s="36">
        <v>5</v>
      </c>
      <c r="O1447" s="34">
        <v>0</v>
      </c>
      <c r="P1447" s="36">
        <v>0</v>
      </c>
      <c r="Q1447" s="34">
        <v>852.5</v>
      </c>
      <c r="R1447" s="34">
        <v>0</v>
      </c>
      <c r="S1447" s="1"/>
      <c r="T1447" s="1"/>
      <c r="U1447" s="1"/>
      <c r="V1447" s="1"/>
      <c r="W1447" s="1"/>
      <c r="X1447" s="1"/>
    </row>
    <row r="1448" spans="1:24" s="7" customFormat="1">
      <c r="A1448" s="29" t="str">
        <f>+[1]DATA_PRODUCTO!A1449</f>
        <v xml:space="preserve"> MG0191 (BANDEJA METALICA DE TRES NIVELES PARA PARED)</v>
      </c>
      <c r="B1448" s="30">
        <v>45307</v>
      </c>
      <c r="C1448" s="30">
        <v>45307</v>
      </c>
      <c r="D1448" s="31" t="s">
        <v>2967</v>
      </c>
      <c r="E1448" s="32" t="s">
        <v>2968</v>
      </c>
      <c r="F1448" s="31" t="s">
        <v>1236</v>
      </c>
      <c r="G1448" s="37">
        <v>0</v>
      </c>
      <c r="H1448" s="31" t="s">
        <v>25</v>
      </c>
      <c r="I1448" s="33">
        <v>0</v>
      </c>
      <c r="J1448" s="33"/>
      <c r="K1448" s="34"/>
      <c r="L1448" s="34">
        <v>0</v>
      </c>
      <c r="M1448" s="35">
        <v>25</v>
      </c>
      <c r="N1448" s="36">
        <v>2</v>
      </c>
      <c r="O1448" s="34">
        <v>0</v>
      </c>
      <c r="P1448" s="36">
        <v>23</v>
      </c>
      <c r="Q1448" s="34">
        <v>1450</v>
      </c>
      <c r="R1448" s="34">
        <v>33350</v>
      </c>
      <c r="S1448" s="1"/>
      <c r="T1448" s="1"/>
      <c r="U1448" s="1"/>
      <c r="V1448" s="1"/>
      <c r="W1448" s="1"/>
      <c r="X1448" s="1"/>
    </row>
    <row r="1449" spans="1:24" s="7" customFormat="1" ht="28.5">
      <c r="A1449" s="29" t="str">
        <f>+[1]DATA_PRODUCTO!A1450</f>
        <v xml:space="preserve"> INT0080 (CAMISA MANGA LARGA TIPO COLUMBIA BLANCA SIZE M)</v>
      </c>
      <c r="B1449" s="30">
        <v>45323</v>
      </c>
      <c r="C1449" s="30">
        <v>45323</v>
      </c>
      <c r="D1449" s="31" t="s">
        <v>2969</v>
      </c>
      <c r="E1449" s="32" t="s">
        <v>2970</v>
      </c>
      <c r="F1449" s="31" t="s">
        <v>882</v>
      </c>
      <c r="G1449" s="37">
        <v>0</v>
      </c>
      <c r="H1449" s="31" t="s">
        <v>25</v>
      </c>
      <c r="I1449" s="33">
        <v>0</v>
      </c>
      <c r="J1449" s="33"/>
      <c r="K1449" s="34"/>
      <c r="L1449" s="34">
        <v>0</v>
      </c>
      <c r="M1449" s="35">
        <v>4</v>
      </c>
      <c r="N1449" s="36">
        <v>4</v>
      </c>
      <c r="O1449" s="34">
        <v>0</v>
      </c>
      <c r="P1449" s="36">
        <v>0</v>
      </c>
      <c r="Q1449" s="34">
        <v>1610</v>
      </c>
      <c r="R1449" s="34">
        <v>0</v>
      </c>
      <c r="S1449" s="1"/>
      <c r="T1449" s="1"/>
      <c r="U1449" s="1"/>
      <c r="V1449" s="1"/>
      <c r="W1449" s="1"/>
      <c r="X1449" s="1"/>
    </row>
    <row r="1450" spans="1:24" s="7" customFormat="1">
      <c r="A1450" s="29" t="str">
        <f>+[1]DATA_PRODUCTO!A1451</f>
        <v xml:space="preserve"> INT0081 (CAMISA MANGA LARGA TIPO COLUMBIA BLANCA SIZE L)</v>
      </c>
      <c r="B1450" s="30">
        <v>45323</v>
      </c>
      <c r="C1450" s="30">
        <v>45323</v>
      </c>
      <c r="D1450" s="31" t="s">
        <v>2971</v>
      </c>
      <c r="E1450" s="32" t="s">
        <v>2972</v>
      </c>
      <c r="F1450" s="31" t="s">
        <v>882</v>
      </c>
      <c r="G1450" s="37">
        <v>0</v>
      </c>
      <c r="H1450" s="31" t="s">
        <v>25</v>
      </c>
      <c r="I1450" s="33">
        <v>0</v>
      </c>
      <c r="J1450" s="33"/>
      <c r="K1450" s="34"/>
      <c r="L1450" s="34">
        <v>0</v>
      </c>
      <c r="M1450" s="35">
        <v>6</v>
      </c>
      <c r="N1450" s="36">
        <v>6</v>
      </c>
      <c r="O1450" s="34">
        <v>0</v>
      </c>
      <c r="P1450" s="36">
        <v>0</v>
      </c>
      <c r="Q1450" s="34">
        <v>1610</v>
      </c>
      <c r="R1450" s="34">
        <v>0</v>
      </c>
      <c r="S1450" s="1"/>
      <c r="T1450" s="1"/>
      <c r="U1450" s="1"/>
      <c r="V1450" s="1"/>
      <c r="W1450" s="1"/>
      <c r="X1450" s="1"/>
    </row>
    <row r="1451" spans="1:24" s="7" customFormat="1" ht="28.5">
      <c r="A1451" s="29" t="str">
        <f>+[1]DATA_PRODUCTO!A1452</f>
        <v xml:space="preserve"> INT0082 (CAMISA MANGA LARGA TIPO COLUMBIA BLANCA SIZE XXL)</v>
      </c>
      <c r="B1451" s="30">
        <v>45323</v>
      </c>
      <c r="C1451" s="30">
        <v>45323</v>
      </c>
      <c r="D1451" s="31" t="s">
        <v>2973</v>
      </c>
      <c r="E1451" s="32" t="s">
        <v>2974</v>
      </c>
      <c r="F1451" s="31" t="s">
        <v>882</v>
      </c>
      <c r="G1451" s="37">
        <v>0</v>
      </c>
      <c r="H1451" s="31" t="s">
        <v>25</v>
      </c>
      <c r="I1451" s="33">
        <v>0</v>
      </c>
      <c r="J1451" s="33"/>
      <c r="K1451" s="34"/>
      <c r="L1451" s="34">
        <v>0</v>
      </c>
      <c r="M1451" s="35">
        <v>4</v>
      </c>
      <c r="N1451" s="36">
        <v>4</v>
      </c>
      <c r="O1451" s="34">
        <v>0</v>
      </c>
      <c r="P1451" s="36">
        <v>0</v>
      </c>
      <c r="Q1451" s="34">
        <v>1610</v>
      </c>
      <c r="R1451" s="34">
        <v>0</v>
      </c>
      <c r="S1451" s="1"/>
      <c r="T1451" s="1"/>
      <c r="U1451" s="1"/>
      <c r="V1451" s="1"/>
      <c r="W1451" s="1"/>
      <c r="X1451" s="1"/>
    </row>
    <row r="1452" spans="1:24" s="7" customFormat="1">
      <c r="A1452" s="29" t="str">
        <f>+[1]DATA_PRODUCTO!A1453</f>
        <v xml:space="preserve"> INT0083 (CAMISA MANGA LARGA BLANCA HOMBRE SIZE M)</v>
      </c>
      <c r="B1452" s="30">
        <v>45323</v>
      </c>
      <c r="C1452" s="30">
        <v>45323</v>
      </c>
      <c r="D1452" s="31" t="s">
        <v>2975</v>
      </c>
      <c r="E1452" s="32" t="s">
        <v>2976</v>
      </c>
      <c r="F1452" s="31" t="s">
        <v>882</v>
      </c>
      <c r="G1452" s="37">
        <v>0</v>
      </c>
      <c r="H1452" s="31" t="s">
        <v>25</v>
      </c>
      <c r="I1452" s="33">
        <v>0</v>
      </c>
      <c r="J1452" s="33"/>
      <c r="K1452" s="34"/>
      <c r="L1452" s="34">
        <v>0</v>
      </c>
      <c r="M1452" s="35">
        <v>4</v>
      </c>
      <c r="N1452" s="36">
        <v>4</v>
      </c>
      <c r="O1452" s="34">
        <v>0</v>
      </c>
      <c r="P1452" s="36">
        <v>0</v>
      </c>
      <c r="Q1452" s="34">
        <v>1365</v>
      </c>
      <c r="R1452" s="34">
        <v>0</v>
      </c>
      <c r="S1452" s="1"/>
      <c r="T1452" s="1"/>
      <c r="U1452" s="1"/>
      <c r="V1452" s="1"/>
      <c r="W1452" s="1"/>
      <c r="X1452" s="1"/>
    </row>
    <row r="1453" spans="1:24" s="7" customFormat="1">
      <c r="A1453" s="29" t="str">
        <f>+[1]DATA_PRODUCTO!A1454</f>
        <v xml:space="preserve"> INT0084 (CAMISA MANGA LARGA BLANCA HOMBRE SIZE L)</v>
      </c>
      <c r="B1453" s="30">
        <v>45323</v>
      </c>
      <c r="C1453" s="30">
        <v>45323</v>
      </c>
      <c r="D1453" s="31" t="s">
        <v>2977</v>
      </c>
      <c r="E1453" s="32" t="s">
        <v>2978</v>
      </c>
      <c r="F1453" s="31" t="s">
        <v>882</v>
      </c>
      <c r="G1453" s="37">
        <v>0</v>
      </c>
      <c r="H1453" s="31" t="s">
        <v>25</v>
      </c>
      <c r="I1453" s="33">
        <v>0</v>
      </c>
      <c r="J1453" s="33"/>
      <c r="K1453" s="34"/>
      <c r="L1453" s="34">
        <v>0</v>
      </c>
      <c r="M1453" s="35">
        <v>6</v>
      </c>
      <c r="N1453" s="36">
        <v>6</v>
      </c>
      <c r="O1453" s="34">
        <v>0</v>
      </c>
      <c r="P1453" s="36">
        <v>0</v>
      </c>
      <c r="Q1453" s="34">
        <v>1365</v>
      </c>
      <c r="R1453" s="34">
        <v>0</v>
      </c>
      <c r="S1453" s="1"/>
      <c r="T1453" s="1"/>
      <c r="U1453" s="1"/>
      <c r="V1453" s="1"/>
      <c r="W1453" s="1"/>
      <c r="X1453" s="1"/>
    </row>
    <row r="1454" spans="1:24" s="7" customFormat="1">
      <c r="A1454" s="29" t="str">
        <f>+[1]DATA_PRODUCTO!A1455</f>
        <v xml:space="preserve"> INT0085 (CAMISA MANGA LARGA BLANCA HOMBRE SIZE XXL)</v>
      </c>
      <c r="B1454" s="30">
        <v>45323</v>
      </c>
      <c r="C1454" s="30">
        <v>45323</v>
      </c>
      <c r="D1454" s="31" t="s">
        <v>2979</v>
      </c>
      <c r="E1454" s="32" t="s">
        <v>2980</v>
      </c>
      <c r="F1454" s="31" t="s">
        <v>882</v>
      </c>
      <c r="G1454" s="37">
        <v>0</v>
      </c>
      <c r="H1454" s="31" t="s">
        <v>25</v>
      </c>
      <c r="I1454" s="33">
        <v>0</v>
      </c>
      <c r="J1454" s="33"/>
      <c r="K1454" s="34"/>
      <c r="L1454" s="34">
        <v>0</v>
      </c>
      <c r="M1454" s="35">
        <v>4</v>
      </c>
      <c r="N1454" s="36">
        <v>4</v>
      </c>
      <c r="O1454" s="34">
        <v>0</v>
      </c>
      <c r="P1454" s="36">
        <v>0</v>
      </c>
      <c r="Q1454" s="34">
        <v>1365</v>
      </c>
      <c r="R1454" s="34">
        <v>0</v>
      </c>
      <c r="S1454" s="1"/>
      <c r="T1454" s="1"/>
      <c r="U1454" s="1"/>
      <c r="V1454" s="1"/>
      <c r="W1454" s="1"/>
      <c r="X1454" s="1"/>
    </row>
    <row r="1455" spans="1:24" s="7" customFormat="1">
      <c r="A1455" s="29" t="str">
        <f>+[1]DATA_PRODUCTO!A1456</f>
        <v xml:space="preserve"> INT0086 (PANTALON DE VESTIR NEGRO SIZE 32X33 HOMBRE )</v>
      </c>
      <c r="B1455" s="30">
        <v>45323</v>
      </c>
      <c r="C1455" s="30">
        <v>45323</v>
      </c>
      <c r="D1455" s="31" t="s">
        <v>2981</v>
      </c>
      <c r="E1455" s="32" t="s">
        <v>2982</v>
      </c>
      <c r="F1455" s="31" t="s">
        <v>882</v>
      </c>
      <c r="G1455" s="37">
        <v>0</v>
      </c>
      <c r="H1455" s="31" t="s">
        <v>25</v>
      </c>
      <c r="I1455" s="33">
        <v>0</v>
      </c>
      <c r="J1455" s="33"/>
      <c r="K1455" s="34"/>
      <c r="L1455" s="34">
        <v>0</v>
      </c>
      <c r="M1455" s="35">
        <v>2</v>
      </c>
      <c r="N1455" s="36">
        <v>2</v>
      </c>
      <c r="O1455" s="34">
        <v>0</v>
      </c>
      <c r="P1455" s="36">
        <v>0</v>
      </c>
      <c r="Q1455" s="34">
        <v>1540</v>
      </c>
      <c r="R1455" s="34">
        <v>0</v>
      </c>
      <c r="S1455" s="1"/>
      <c r="T1455" s="1"/>
      <c r="U1455" s="1"/>
      <c r="V1455" s="1"/>
      <c r="W1455" s="1"/>
      <c r="X1455" s="1"/>
    </row>
    <row r="1456" spans="1:24" s="7" customFormat="1">
      <c r="A1456" s="29" t="str">
        <f>+[1]DATA_PRODUCTO!A1457</f>
        <v xml:space="preserve"> INT0087 (PANTALON DE VESTIR NEGRO SIZE 32X32 HOMBRE )</v>
      </c>
      <c r="B1456" s="30">
        <v>45323</v>
      </c>
      <c r="C1456" s="30">
        <v>45323</v>
      </c>
      <c r="D1456" s="31" t="s">
        <v>2983</v>
      </c>
      <c r="E1456" s="32" t="s">
        <v>2984</v>
      </c>
      <c r="F1456" s="31" t="s">
        <v>882</v>
      </c>
      <c r="G1456" s="37">
        <v>0</v>
      </c>
      <c r="H1456" s="31" t="s">
        <v>25</v>
      </c>
      <c r="I1456" s="33">
        <v>0</v>
      </c>
      <c r="J1456" s="33"/>
      <c r="K1456" s="34"/>
      <c r="L1456" s="34">
        <v>0</v>
      </c>
      <c r="M1456" s="35">
        <v>2</v>
      </c>
      <c r="N1456" s="36">
        <v>2</v>
      </c>
      <c r="O1456" s="34">
        <v>0</v>
      </c>
      <c r="P1456" s="36">
        <v>0</v>
      </c>
      <c r="Q1456" s="34">
        <v>1540</v>
      </c>
      <c r="R1456" s="34">
        <v>0</v>
      </c>
      <c r="S1456" s="1"/>
      <c r="T1456" s="1"/>
      <c r="U1456" s="1"/>
      <c r="V1456" s="1"/>
      <c r="W1456" s="1"/>
      <c r="X1456" s="1"/>
    </row>
    <row r="1457" spans="1:24" s="7" customFormat="1">
      <c r="A1457" s="29" t="str">
        <f>+[1]DATA_PRODUCTO!A1458</f>
        <v xml:space="preserve"> INT0088 (PANTALON DE VESTIR NEGRO SIZE 36X32 HOMBRE )</v>
      </c>
      <c r="B1457" s="30">
        <v>45323</v>
      </c>
      <c r="C1457" s="30">
        <v>45323</v>
      </c>
      <c r="D1457" s="31" t="s">
        <v>2985</v>
      </c>
      <c r="E1457" s="32" t="s">
        <v>2986</v>
      </c>
      <c r="F1457" s="31" t="s">
        <v>882</v>
      </c>
      <c r="G1457" s="37">
        <v>0</v>
      </c>
      <c r="H1457" s="31" t="s">
        <v>25</v>
      </c>
      <c r="I1457" s="33">
        <v>0</v>
      </c>
      <c r="J1457" s="33"/>
      <c r="K1457" s="34"/>
      <c r="L1457" s="34">
        <v>0</v>
      </c>
      <c r="M1457" s="35">
        <v>6</v>
      </c>
      <c r="N1457" s="36">
        <v>6</v>
      </c>
      <c r="O1457" s="34">
        <v>0</v>
      </c>
      <c r="P1457" s="36">
        <v>0</v>
      </c>
      <c r="Q1457" s="34">
        <v>1540</v>
      </c>
      <c r="R1457" s="34">
        <v>0</v>
      </c>
      <c r="S1457" s="1"/>
      <c r="T1457" s="1"/>
      <c r="U1457" s="1"/>
      <c r="V1457" s="1"/>
      <c r="W1457" s="1"/>
      <c r="X1457" s="1"/>
    </row>
    <row r="1458" spans="1:24" s="7" customFormat="1">
      <c r="A1458" s="29" t="str">
        <f>+[1]DATA_PRODUCTO!A1459</f>
        <v xml:space="preserve"> INT0089 (PANTALON DE VESTIR NEGRO SIZE 44X34 HOMBRE )</v>
      </c>
      <c r="B1458" s="30">
        <v>45323</v>
      </c>
      <c r="C1458" s="30">
        <v>45323</v>
      </c>
      <c r="D1458" s="31" t="s">
        <v>2987</v>
      </c>
      <c r="E1458" s="32" t="s">
        <v>2988</v>
      </c>
      <c r="F1458" s="31" t="s">
        <v>882</v>
      </c>
      <c r="G1458" s="37">
        <v>0</v>
      </c>
      <c r="H1458" s="31" t="s">
        <v>25</v>
      </c>
      <c r="I1458" s="33">
        <v>0</v>
      </c>
      <c r="J1458" s="33"/>
      <c r="K1458" s="34"/>
      <c r="L1458" s="34">
        <v>0</v>
      </c>
      <c r="M1458" s="35">
        <v>4</v>
      </c>
      <c r="N1458" s="36">
        <v>4</v>
      </c>
      <c r="O1458" s="34">
        <v>0</v>
      </c>
      <c r="P1458" s="36">
        <v>0</v>
      </c>
      <c r="Q1458" s="34">
        <v>1540</v>
      </c>
      <c r="R1458" s="34">
        <v>0</v>
      </c>
      <c r="S1458" s="1"/>
      <c r="T1458" s="1"/>
      <c r="U1458" s="1"/>
      <c r="V1458" s="1"/>
      <c r="W1458" s="1"/>
      <c r="X1458" s="1"/>
    </row>
    <row r="1459" spans="1:24" s="7" customFormat="1" ht="28.5">
      <c r="A1459" s="29" t="str">
        <f>+[1]DATA_PRODUCTO!A1460</f>
        <v xml:space="preserve"> INT0090 (CHAQUETA DE VESTIR TRAJE NEGRO SIZE 39 HOMBRE)</v>
      </c>
      <c r="B1459" s="30">
        <v>45323</v>
      </c>
      <c r="C1459" s="30">
        <v>45323</v>
      </c>
      <c r="D1459" s="31" t="s">
        <v>2989</v>
      </c>
      <c r="E1459" s="32" t="s">
        <v>2990</v>
      </c>
      <c r="F1459" s="31" t="s">
        <v>882</v>
      </c>
      <c r="G1459" s="37">
        <v>0</v>
      </c>
      <c r="H1459" s="31" t="s">
        <v>25</v>
      </c>
      <c r="I1459" s="33">
        <v>0</v>
      </c>
      <c r="J1459" s="33"/>
      <c r="K1459" s="34"/>
      <c r="L1459" s="34">
        <v>0</v>
      </c>
      <c r="M1459" s="35">
        <v>2</v>
      </c>
      <c r="N1459" s="36">
        <v>2</v>
      </c>
      <c r="O1459" s="34">
        <v>0</v>
      </c>
      <c r="P1459" s="36">
        <v>0</v>
      </c>
      <c r="Q1459" s="34">
        <v>7840</v>
      </c>
      <c r="R1459" s="34">
        <v>0</v>
      </c>
      <c r="S1459" s="1"/>
      <c r="T1459" s="1"/>
      <c r="U1459" s="1"/>
      <c r="V1459" s="1"/>
      <c r="W1459" s="1"/>
      <c r="X1459" s="1"/>
    </row>
    <row r="1460" spans="1:24" s="7" customFormat="1" ht="28.5">
      <c r="A1460" s="29" t="str">
        <f>+[1]DATA_PRODUCTO!A1461</f>
        <v xml:space="preserve"> INT0091 (CHAQUETA DE VESTIR TRAJE NEGRO SIZE 40 HOMBRE)</v>
      </c>
      <c r="B1460" s="30">
        <v>45323</v>
      </c>
      <c r="C1460" s="30">
        <v>45323</v>
      </c>
      <c r="D1460" s="31" t="s">
        <v>2991</v>
      </c>
      <c r="E1460" s="32" t="s">
        <v>2992</v>
      </c>
      <c r="F1460" s="31" t="s">
        <v>882</v>
      </c>
      <c r="G1460" s="37">
        <v>0</v>
      </c>
      <c r="H1460" s="31" t="s">
        <v>25</v>
      </c>
      <c r="I1460" s="33">
        <v>0</v>
      </c>
      <c r="J1460" s="33"/>
      <c r="K1460" s="34"/>
      <c r="L1460" s="34">
        <v>0</v>
      </c>
      <c r="M1460" s="35">
        <v>2</v>
      </c>
      <c r="N1460" s="36">
        <v>2</v>
      </c>
      <c r="O1460" s="34">
        <v>0</v>
      </c>
      <c r="P1460" s="36">
        <v>0</v>
      </c>
      <c r="Q1460" s="34">
        <v>7840</v>
      </c>
      <c r="R1460" s="34">
        <v>0</v>
      </c>
      <c r="S1460" s="1"/>
      <c r="T1460" s="1"/>
      <c r="U1460" s="1"/>
      <c r="V1460" s="1"/>
      <c r="W1460" s="1"/>
      <c r="X1460" s="1"/>
    </row>
    <row r="1461" spans="1:24" s="7" customFormat="1" ht="28.5">
      <c r="A1461" s="29" t="str">
        <f>+[1]DATA_PRODUCTO!A1462</f>
        <v xml:space="preserve"> INT0092 (CHAQUETA DE VESTIR TRAJE NEGRO SIZE 44 HOMBRE)</v>
      </c>
      <c r="B1461" s="30">
        <v>45323</v>
      </c>
      <c r="C1461" s="30">
        <v>45323</v>
      </c>
      <c r="D1461" s="31" t="s">
        <v>2993</v>
      </c>
      <c r="E1461" s="32" t="s">
        <v>2994</v>
      </c>
      <c r="F1461" s="31" t="s">
        <v>882</v>
      </c>
      <c r="G1461" s="37">
        <v>0</v>
      </c>
      <c r="H1461" s="31" t="s">
        <v>25</v>
      </c>
      <c r="I1461" s="33">
        <v>0</v>
      </c>
      <c r="J1461" s="33"/>
      <c r="K1461" s="34"/>
      <c r="L1461" s="34">
        <v>0</v>
      </c>
      <c r="M1461" s="35">
        <v>6</v>
      </c>
      <c r="N1461" s="36">
        <v>6</v>
      </c>
      <c r="O1461" s="34">
        <v>0</v>
      </c>
      <c r="P1461" s="36">
        <v>0</v>
      </c>
      <c r="Q1461" s="34">
        <v>7840</v>
      </c>
      <c r="R1461" s="34">
        <v>0</v>
      </c>
      <c r="S1461" s="1"/>
      <c r="T1461" s="1"/>
      <c r="U1461" s="1"/>
      <c r="V1461" s="1"/>
      <c r="W1461" s="1"/>
      <c r="X1461" s="1"/>
    </row>
    <row r="1462" spans="1:24" s="7" customFormat="1" ht="28.5">
      <c r="A1462" s="29" t="str">
        <f>+[1]DATA_PRODUCTO!A1463</f>
        <v xml:space="preserve"> INT0093 (CHAQUETA DE VESTIR TRAJE NEGRO SIZE 50 HOMBRE)</v>
      </c>
      <c r="B1462" s="30">
        <v>45323</v>
      </c>
      <c r="C1462" s="30">
        <v>45323</v>
      </c>
      <c r="D1462" s="31" t="s">
        <v>2995</v>
      </c>
      <c r="E1462" s="32" t="s">
        <v>2996</v>
      </c>
      <c r="F1462" s="31" t="s">
        <v>882</v>
      </c>
      <c r="G1462" s="37">
        <v>0</v>
      </c>
      <c r="H1462" s="31" t="s">
        <v>25</v>
      </c>
      <c r="I1462" s="33">
        <v>0</v>
      </c>
      <c r="J1462" s="33"/>
      <c r="K1462" s="34"/>
      <c r="L1462" s="34">
        <v>0</v>
      </c>
      <c r="M1462" s="35">
        <v>4</v>
      </c>
      <c r="N1462" s="36">
        <v>4</v>
      </c>
      <c r="O1462" s="34">
        <v>0</v>
      </c>
      <c r="P1462" s="36">
        <v>0</v>
      </c>
      <c r="Q1462" s="34">
        <v>7840</v>
      </c>
      <c r="R1462" s="34">
        <v>0</v>
      </c>
      <c r="S1462" s="1"/>
      <c r="T1462" s="1"/>
      <c r="U1462" s="1"/>
      <c r="V1462" s="1"/>
      <c r="W1462" s="1"/>
      <c r="X1462" s="1"/>
    </row>
    <row r="1463" spans="1:24" s="7" customFormat="1">
      <c r="A1463" s="29" t="str">
        <f>+[1]DATA_PRODUCTO!A1464</f>
        <v xml:space="preserve"> EQU0061 (BOMBA SUMERGIBLE APEC PUMPS 3HP, MOD ST)</v>
      </c>
      <c r="B1463" s="30">
        <v>45358</v>
      </c>
      <c r="C1463" s="30">
        <v>45358</v>
      </c>
      <c r="D1463" s="31" t="s">
        <v>2997</v>
      </c>
      <c r="E1463" s="32" t="s">
        <v>2998</v>
      </c>
      <c r="F1463" s="31" t="s">
        <v>507</v>
      </c>
      <c r="G1463" s="37">
        <v>0</v>
      </c>
      <c r="H1463" s="31" t="s">
        <v>25</v>
      </c>
      <c r="I1463" s="33">
        <v>0</v>
      </c>
      <c r="J1463" s="33"/>
      <c r="K1463" s="34"/>
      <c r="L1463" s="34">
        <v>0</v>
      </c>
      <c r="M1463" s="35">
        <v>1</v>
      </c>
      <c r="N1463" s="36">
        <v>1</v>
      </c>
      <c r="O1463" s="34">
        <v>0</v>
      </c>
      <c r="P1463" s="36">
        <v>0</v>
      </c>
      <c r="Q1463" s="34">
        <v>34000</v>
      </c>
      <c r="R1463" s="34">
        <v>0</v>
      </c>
      <c r="S1463" s="1"/>
      <c r="T1463" s="1"/>
      <c r="U1463" s="1"/>
      <c r="V1463" s="1"/>
      <c r="W1463" s="1"/>
      <c r="X1463" s="1"/>
    </row>
    <row r="1464" spans="1:24" s="7" customFormat="1" ht="28.5">
      <c r="A1464" s="29" t="str">
        <f>+[1]DATA_PRODUCTO!A1465</f>
        <v xml:space="preserve"> COM0106 (STICKERS PARA VEHICULOS EN VINIL ADHESIVO 2.5X2.5, IMPRESIÓN FULL COLOR)</v>
      </c>
      <c r="B1464" s="30">
        <v>45378</v>
      </c>
      <c r="C1464" s="30">
        <v>45378</v>
      </c>
      <c r="D1464" s="31" t="s">
        <v>2999</v>
      </c>
      <c r="E1464" s="32" t="s">
        <v>3000</v>
      </c>
      <c r="F1464" s="31" t="s">
        <v>110</v>
      </c>
      <c r="G1464" s="37">
        <v>0</v>
      </c>
      <c r="H1464" s="31" t="s">
        <v>25</v>
      </c>
      <c r="I1464" s="33">
        <v>0</v>
      </c>
      <c r="J1464" s="33"/>
      <c r="K1464" s="34"/>
      <c r="L1464" s="34">
        <v>0</v>
      </c>
      <c r="M1464" s="35">
        <v>3000</v>
      </c>
      <c r="N1464" s="36">
        <v>3000</v>
      </c>
      <c r="O1464" s="34">
        <v>0</v>
      </c>
      <c r="P1464" s="36">
        <v>0</v>
      </c>
      <c r="Q1464" s="34">
        <v>17</v>
      </c>
      <c r="R1464" s="34">
        <v>0</v>
      </c>
      <c r="S1464" s="1"/>
      <c r="T1464" s="1"/>
      <c r="U1464" s="1"/>
      <c r="V1464" s="1"/>
      <c r="W1464" s="1"/>
      <c r="X1464" s="1"/>
    </row>
    <row r="1465" spans="1:24" s="7" customFormat="1" ht="28.5">
      <c r="A1465" s="29" t="str">
        <f>+[1]DATA_PRODUCTO!A1466</f>
        <v xml:space="preserve"> COM0107 (PANCARTA IMPRESA EN VINIL SOBRE COROPLAST. FULL COLOR 24X36 PULGADAS)</v>
      </c>
      <c r="B1465" s="30">
        <v>45378</v>
      </c>
      <c r="C1465" s="30">
        <v>45378</v>
      </c>
      <c r="D1465" s="31" t="s">
        <v>3001</v>
      </c>
      <c r="E1465" s="32" t="s">
        <v>3002</v>
      </c>
      <c r="F1465" s="31" t="s">
        <v>110</v>
      </c>
      <c r="G1465" s="37">
        <v>0</v>
      </c>
      <c r="H1465" s="31" t="s">
        <v>25</v>
      </c>
      <c r="I1465" s="33">
        <v>0</v>
      </c>
      <c r="J1465" s="33"/>
      <c r="K1465" s="34"/>
      <c r="L1465" s="34">
        <v>0</v>
      </c>
      <c r="M1465" s="35">
        <v>7</v>
      </c>
      <c r="N1465" s="36">
        <v>7</v>
      </c>
      <c r="O1465" s="34">
        <v>0</v>
      </c>
      <c r="P1465" s="36">
        <v>0</v>
      </c>
      <c r="Q1465" s="34">
        <v>700</v>
      </c>
      <c r="R1465" s="34">
        <v>0</v>
      </c>
      <c r="S1465" s="1"/>
      <c r="T1465" s="1"/>
      <c r="U1465" s="1"/>
      <c r="V1465" s="1"/>
      <c r="W1465" s="1"/>
      <c r="X1465" s="1"/>
    </row>
    <row r="1466" spans="1:24" s="7" customFormat="1" ht="28.5">
      <c r="A1466" s="29" t="str">
        <f>+[1]DATA_PRODUCTO!A1467</f>
        <v xml:space="preserve"> COM0108 (BROCHURES DIPTICO FULL COLOR SOBRE SEGURIDAD VIAL)</v>
      </c>
      <c r="B1466" s="30">
        <v>45378</v>
      </c>
      <c r="C1466" s="30">
        <v>45378</v>
      </c>
      <c r="D1466" s="31" t="s">
        <v>3003</v>
      </c>
      <c r="E1466" s="32" t="s">
        <v>3004</v>
      </c>
      <c r="F1466" s="31" t="s">
        <v>110</v>
      </c>
      <c r="G1466" s="37">
        <v>0</v>
      </c>
      <c r="H1466" s="31" t="s">
        <v>25</v>
      </c>
      <c r="I1466" s="33">
        <v>0</v>
      </c>
      <c r="J1466" s="33"/>
      <c r="K1466" s="34"/>
      <c r="L1466" s="34">
        <v>0</v>
      </c>
      <c r="M1466" s="35">
        <v>800</v>
      </c>
      <c r="N1466" s="36">
        <v>800</v>
      </c>
      <c r="O1466" s="34">
        <v>0</v>
      </c>
      <c r="P1466" s="36">
        <v>0</v>
      </c>
      <c r="Q1466" s="34">
        <v>29</v>
      </c>
      <c r="R1466" s="34">
        <v>0</v>
      </c>
      <c r="S1466" s="1"/>
      <c r="T1466" s="1"/>
      <c r="U1466" s="1"/>
      <c r="V1466" s="1"/>
      <c r="W1466" s="1"/>
      <c r="X1466" s="1"/>
    </row>
    <row r="1467" spans="1:24" s="7" customFormat="1">
      <c r="A1467" s="29" t="str">
        <f>+[1]DATA_PRODUCTO!A1468</f>
        <v xml:space="preserve"> COM0109 (FORMULARIOS 8.5X14 CON LOGO INTRANT)</v>
      </c>
      <c r="B1467" s="30">
        <v>45378</v>
      </c>
      <c r="C1467" s="30">
        <v>45378</v>
      </c>
      <c r="D1467" s="31" t="s">
        <v>3005</v>
      </c>
      <c r="E1467" s="32" t="s">
        <v>3006</v>
      </c>
      <c r="F1467" s="31" t="s">
        <v>110</v>
      </c>
      <c r="G1467" s="37">
        <v>0</v>
      </c>
      <c r="H1467" s="31" t="s">
        <v>25</v>
      </c>
      <c r="I1467" s="33">
        <v>0</v>
      </c>
      <c r="J1467" s="33"/>
      <c r="K1467" s="34"/>
      <c r="L1467" s="34">
        <v>0</v>
      </c>
      <c r="M1467" s="35">
        <v>2000</v>
      </c>
      <c r="N1467" s="36">
        <v>2000</v>
      </c>
      <c r="O1467" s="34">
        <v>0</v>
      </c>
      <c r="P1467" s="36">
        <v>0</v>
      </c>
      <c r="Q1467" s="34">
        <v>7</v>
      </c>
      <c r="R1467" s="34">
        <v>0</v>
      </c>
      <c r="S1467" s="1"/>
      <c r="T1467" s="1"/>
      <c r="U1467" s="1"/>
      <c r="V1467" s="1"/>
      <c r="W1467" s="1"/>
      <c r="X1467" s="1"/>
    </row>
    <row r="1468" spans="1:24" s="7" customFormat="1" ht="28.5">
      <c r="A1468" s="29" t="str">
        <f>+[1]DATA_PRODUCTO!A1469</f>
        <v xml:space="preserve"> COM0110 (FORMULARIOS 8.5X14 CON LOGO INTRANT, RESUMEN DE IMPRESIÓN)</v>
      </c>
      <c r="B1468" s="30">
        <v>45378</v>
      </c>
      <c r="C1468" s="30">
        <v>45378</v>
      </c>
      <c r="D1468" s="31" t="s">
        <v>3007</v>
      </c>
      <c r="E1468" s="32" t="s">
        <v>3008</v>
      </c>
      <c r="F1468" s="31" t="s">
        <v>110</v>
      </c>
      <c r="G1468" s="37">
        <v>0</v>
      </c>
      <c r="H1468" s="31" t="s">
        <v>25</v>
      </c>
      <c r="I1468" s="33">
        <v>0</v>
      </c>
      <c r="J1468" s="33"/>
      <c r="K1468" s="34"/>
      <c r="L1468" s="34">
        <v>0</v>
      </c>
      <c r="M1468" s="35">
        <v>500</v>
      </c>
      <c r="N1468" s="36">
        <v>500</v>
      </c>
      <c r="O1468" s="34">
        <v>0</v>
      </c>
      <c r="P1468" s="36">
        <v>0</v>
      </c>
      <c r="Q1468" s="34">
        <v>5.6</v>
      </c>
      <c r="R1468" s="34">
        <v>0</v>
      </c>
      <c r="S1468" s="1"/>
      <c r="T1468" s="1"/>
      <c r="U1468" s="1"/>
      <c r="V1468" s="1"/>
      <c r="W1468" s="1"/>
      <c r="X1468" s="1"/>
    </row>
    <row r="1469" spans="1:24" s="7" customFormat="1" ht="28.5">
      <c r="A1469" s="29" t="str">
        <f>+[1]DATA_PRODUCTO!A1470</f>
        <v xml:space="preserve"> COM0111 (TARJETAS DE CARNET DE CONDUCIR PARA NIÑOS, EN CARTONITE 2.3X3.5 TIRO Y RETIRO (ENEVIAL))</v>
      </c>
      <c r="B1469" s="30">
        <v>45378</v>
      </c>
      <c r="C1469" s="30">
        <v>45378</v>
      </c>
      <c r="D1469" s="31" t="s">
        <v>3009</v>
      </c>
      <c r="E1469" s="32" t="s">
        <v>3010</v>
      </c>
      <c r="F1469" s="31" t="s">
        <v>110</v>
      </c>
      <c r="G1469" s="37">
        <v>0</v>
      </c>
      <c r="H1469" s="31" t="s">
        <v>25</v>
      </c>
      <c r="I1469" s="33">
        <v>0</v>
      </c>
      <c r="J1469" s="33"/>
      <c r="K1469" s="34"/>
      <c r="L1469" s="34">
        <v>0</v>
      </c>
      <c r="M1469" s="35">
        <v>5000</v>
      </c>
      <c r="N1469" s="36">
        <v>5000</v>
      </c>
      <c r="O1469" s="34">
        <v>0</v>
      </c>
      <c r="P1469" s="36">
        <v>0</v>
      </c>
      <c r="Q1469" s="34">
        <v>12</v>
      </c>
      <c r="R1469" s="34">
        <v>0</v>
      </c>
      <c r="S1469" s="1"/>
      <c r="T1469" s="1"/>
      <c r="U1469" s="1"/>
      <c r="V1469" s="1"/>
      <c r="W1469" s="1"/>
      <c r="X1469" s="1"/>
    </row>
    <row r="1470" spans="1:24" s="7" customFormat="1">
      <c r="A1470" s="29" t="str">
        <f>+[1]DATA_PRODUCTO!A1471</f>
        <v xml:space="preserve"> CC0057 (JUEGO DE DESTORNILLADORES AISLANTES)</v>
      </c>
      <c r="B1470" s="30">
        <v>45378</v>
      </c>
      <c r="C1470" s="30">
        <v>45378</v>
      </c>
      <c r="D1470" s="31" t="s">
        <v>3011</v>
      </c>
      <c r="E1470" s="32" t="s">
        <v>3012</v>
      </c>
      <c r="F1470" s="31" t="s">
        <v>2259</v>
      </c>
      <c r="G1470" s="37">
        <v>0</v>
      </c>
      <c r="H1470" s="31" t="s">
        <v>25</v>
      </c>
      <c r="I1470" s="33">
        <v>0</v>
      </c>
      <c r="J1470" s="33"/>
      <c r="K1470" s="34"/>
      <c r="L1470" s="34">
        <v>0</v>
      </c>
      <c r="M1470" s="35">
        <v>4</v>
      </c>
      <c r="N1470" s="36">
        <v>4</v>
      </c>
      <c r="O1470" s="34">
        <v>0</v>
      </c>
      <c r="P1470" s="36">
        <v>0</v>
      </c>
      <c r="Q1470" s="34">
        <v>501.2</v>
      </c>
      <c r="R1470" s="34">
        <v>0</v>
      </c>
      <c r="S1470" s="1"/>
      <c r="T1470" s="1"/>
      <c r="U1470" s="1"/>
      <c r="V1470" s="1"/>
      <c r="W1470" s="1"/>
      <c r="X1470" s="1"/>
    </row>
    <row r="1471" spans="1:24" s="7" customFormat="1">
      <c r="A1471" s="29" t="str">
        <f>+[1]DATA_PRODUCTO!A1472</f>
        <v xml:space="preserve"> CC0058 (CINTA METRICA DE 8 MTS)</v>
      </c>
      <c r="B1471" s="30">
        <v>45378</v>
      </c>
      <c r="C1471" s="30">
        <v>45378</v>
      </c>
      <c r="D1471" s="31" t="s">
        <v>3013</v>
      </c>
      <c r="E1471" s="32" t="s">
        <v>3014</v>
      </c>
      <c r="F1471" s="31" t="s">
        <v>2259</v>
      </c>
      <c r="G1471" s="37">
        <v>0</v>
      </c>
      <c r="H1471" s="31" t="s">
        <v>25</v>
      </c>
      <c r="I1471" s="33">
        <v>0</v>
      </c>
      <c r="J1471" s="33"/>
      <c r="K1471" s="34"/>
      <c r="L1471" s="34">
        <v>0</v>
      </c>
      <c r="M1471" s="35">
        <v>4</v>
      </c>
      <c r="N1471" s="36">
        <v>4</v>
      </c>
      <c r="O1471" s="34">
        <v>0</v>
      </c>
      <c r="P1471" s="36">
        <v>0</v>
      </c>
      <c r="Q1471" s="34">
        <v>304.07</v>
      </c>
      <c r="R1471" s="34">
        <v>0</v>
      </c>
      <c r="S1471" s="1"/>
      <c r="T1471" s="1"/>
      <c r="U1471" s="1"/>
      <c r="V1471" s="1"/>
      <c r="W1471" s="1"/>
      <c r="X1471" s="1"/>
    </row>
    <row r="1472" spans="1:24" s="7" customFormat="1">
      <c r="A1472" s="29" t="str">
        <f>+[1]DATA_PRODUCTO!A1473</f>
        <v xml:space="preserve"> CC0059 (GUANTES AISLANTES DE ELECTRICIDAD)</v>
      </c>
      <c r="B1472" s="30">
        <v>45378</v>
      </c>
      <c r="C1472" s="30">
        <v>45378</v>
      </c>
      <c r="D1472" s="31" t="s">
        <v>3015</v>
      </c>
      <c r="E1472" s="32" t="s">
        <v>2297</v>
      </c>
      <c r="F1472" s="31" t="s">
        <v>2259</v>
      </c>
      <c r="G1472" s="37">
        <v>0</v>
      </c>
      <c r="H1472" s="31" t="s">
        <v>25</v>
      </c>
      <c r="I1472" s="33">
        <v>0</v>
      </c>
      <c r="J1472" s="33"/>
      <c r="K1472" s="34"/>
      <c r="L1472" s="34">
        <v>0</v>
      </c>
      <c r="M1472" s="35">
        <v>6</v>
      </c>
      <c r="N1472" s="36">
        <v>6</v>
      </c>
      <c r="O1472" s="34">
        <v>0</v>
      </c>
      <c r="P1472" s="36">
        <v>0</v>
      </c>
      <c r="Q1472" s="34">
        <v>296</v>
      </c>
      <c r="R1472" s="34">
        <v>0</v>
      </c>
      <c r="S1472" s="1"/>
      <c r="T1472" s="1"/>
      <c r="U1472" s="1"/>
      <c r="V1472" s="1"/>
      <c r="W1472" s="1"/>
      <c r="X1472" s="1"/>
    </row>
    <row r="1473" spans="1:24" s="7" customFormat="1">
      <c r="A1473" s="29" t="str">
        <f>+[1]DATA_PRODUCTO!A1474</f>
        <v xml:space="preserve"> CC0060 (CABLE DE GOMA 10/2)</v>
      </c>
      <c r="B1473" s="30">
        <v>45378</v>
      </c>
      <c r="C1473" s="30">
        <v>45378</v>
      </c>
      <c r="D1473" s="31" t="s">
        <v>3016</v>
      </c>
      <c r="E1473" s="32" t="s">
        <v>3017</v>
      </c>
      <c r="F1473" s="31" t="s">
        <v>2259</v>
      </c>
      <c r="G1473" s="37">
        <v>0</v>
      </c>
      <c r="H1473" s="31" t="s">
        <v>191</v>
      </c>
      <c r="I1473" s="33">
        <v>0</v>
      </c>
      <c r="J1473" s="33"/>
      <c r="K1473" s="34"/>
      <c r="L1473" s="34">
        <v>0</v>
      </c>
      <c r="M1473" s="35">
        <v>1000</v>
      </c>
      <c r="N1473" s="36">
        <v>1000</v>
      </c>
      <c r="O1473" s="34">
        <v>0</v>
      </c>
      <c r="P1473" s="36">
        <v>0</v>
      </c>
      <c r="Q1473" s="34">
        <v>38.840000000000003</v>
      </c>
      <c r="R1473" s="34">
        <v>0</v>
      </c>
      <c r="S1473" s="1"/>
      <c r="T1473" s="1"/>
      <c r="U1473" s="1"/>
      <c r="V1473" s="1"/>
      <c r="W1473" s="1"/>
      <c r="X1473" s="1"/>
    </row>
    <row r="1474" spans="1:24" s="7" customFormat="1">
      <c r="A1474" s="29" t="str">
        <f>+[1]DATA_PRODUCTO!A1475</f>
        <v xml:space="preserve"> CC0061 (CABLE DE GOMA 14/4)</v>
      </c>
      <c r="B1474" s="30">
        <v>45378</v>
      </c>
      <c r="C1474" s="30">
        <v>45378</v>
      </c>
      <c r="D1474" s="31" t="s">
        <v>3018</v>
      </c>
      <c r="E1474" s="32" t="s">
        <v>3019</v>
      </c>
      <c r="F1474" s="31" t="s">
        <v>2259</v>
      </c>
      <c r="G1474" s="37">
        <v>0</v>
      </c>
      <c r="H1474" s="31" t="s">
        <v>191</v>
      </c>
      <c r="I1474" s="33">
        <v>0</v>
      </c>
      <c r="J1474" s="33"/>
      <c r="K1474" s="34"/>
      <c r="L1474" s="34">
        <v>0</v>
      </c>
      <c r="M1474" s="35">
        <v>4400</v>
      </c>
      <c r="N1474" s="36">
        <v>4400</v>
      </c>
      <c r="O1474" s="34">
        <v>0</v>
      </c>
      <c r="P1474" s="36">
        <v>0</v>
      </c>
      <c r="Q1474" s="34">
        <v>32.97</v>
      </c>
      <c r="R1474" s="34">
        <v>0</v>
      </c>
      <c r="S1474" s="1"/>
      <c r="T1474" s="1"/>
      <c r="U1474" s="1"/>
      <c r="V1474" s="1"/>
      <c r="W1474" s="1"/>
      <c r="X1474" s="1"/>
    </row>
    <row r="1475" spans="1:24" s="7" customFormat="1">
      <c r="A1475" s="29" t="str">
        <f>+[1]DATA_PRODUCTO!A1476</f>
        <v xml:space="preserve"> CC0062 (CUBOS ADAPTADORES P/TALADRO CABEZA 10)</v>
      </c>
      <c r="B1475" s="30">
        <v>45378</v>
      </c>
      <c r="C1475" s="30">
        <v>45378</v>
      </c>
      <c r="D1475" s="31" t="s">
        <v>3020</v>
      </c>
      <c r="E1475" s="32" t="s">
        <v>3021</v>
      </c>
      <c r="F1475" s="31" t="s">
        <v>2259</v>
      </c>
      <c r="G1475" s="37">
        <v>0</v>
      </c>
      <c r="H1475" s="31" t="s">
        <v>25</v>
      </c>
      <c r="I1475" s="33">
        <v>0</v>
      </c>
      <c r="J1475" s="33"/>
      <c r="K1475" s="34"/>
      <c r="L1475" s="34">
        <v>0</v>
      </c>
      <c r="M1475" s="35">
        <v>2</v>
      </c>
      <c r="N1475" s="36">
        <v>2</v>
      </c>
      <c r="O1475" s="34">
        <v>0</v>
      </c>
      <c r="P1475" s="36">
        <v>0</v>
      </c>
      <c r="Q1475" s="34">
        <v>193.7</v>
      </c>
      <c r="R1475" s="34">
        <v>0</v>
      </c>
      <c r="S1475" s="1"/>
      <c r="T1475" s="1"/>
      <c r="U1475" s="1"/>
      <c r="V1475" s="1"/>
      <c r="W1475" s="1"/>
      <c r="X1475" s="1"/>
    </row>
    <row r="1476" spans="1:24" s="7" customFormat="1">
      <c r="A1476" s="29" t="str">
        <f>+[1]DATA_PRODUCTO!A1477</f>
        <v xml:space="preserve"> CC0063 (TORNILLOS EXPANSIVOS 3/8X3)</v>
      </c>
      <c r="B1476" s="30">
        <v>45378</v>
      </c>
      <c r="C1476" s="30">
        <v>45378</v>
      </c>
      <c r="D1476" s="31" t="s">
        <v>3022</v>
      </c>
      <c r="E1476" s="32" t="s">
        <v>3023</v>
      </c>
      <c r="F1476" s="31" t="s">
        <v>2259</v>
      </c>
      <c r="G1476" s="37">
        <v>0</v>
      </c>
      <c r="H1476" s="31" t="s">
        <v>25</v>
      </c>
      <c r="I1476" s="33">
        <v>0</v>
      </c>
      <c r="J1476" s="33"/>
      <c r="K1476" s="34"/>
      <c r="L1476" s="34">
        <v>0</v>
      </c>
      <c r="M1476" s="35">
        <v>50</v>
      </c>
      <c r="N1476" s="36">
        <v>50</v>
      </c>
      <c r="O1476" s="34">
        <v>0</v>
      </c>
      <c r="P1476" s="36">
        <v>0</v>
      </c>
      <c r="Q1476" s="34">
        <v>14.3</v>
      </c>
      <c r="R1476" s="34">
        <v>0</v>
      </c>
      <c r="S1476" s="1"/>
      <c r="T1476" s="1"/>
      <c r="U1476" s="1"/>
      <c r="V1476" s="1"/>
      <c r="W1476" s="1"/>
      <c r="X1476" s="1"/>
    </row>
    <row r="1477" spans="1:24" s="7" customFormat="1">
      <c r="A1477" s="29" t="str">
        <f>+[1]DATA_PRODUCTO!A1478</f>
        <v xml:space="preserve"> CC0064 (TAPE ELECTRICO DE VINIL 3/4X60 TEMFLEX)</v>
      </c>
      <c r="B1477" s="30">
        <v>45378</v>
      </c>
      <c r="C1477" s="30">
        <v>45378</v>
      </c>
      <c r="D1477" s="31" t="s">
        <v>3024</v>
      </c>
      <c r="E1477" s="32" t="s">
        <v>3025</v>
      </c>
      <c r="F1477" s="31" t="s">
        <v>2259</v>
      </c>
      <c r="G1477" s="37">
        <v>0</v>
      </c>
      <c r="H1477" s="31" t="s">
        <v>25</v>
      </c>
      <c r="I1477" s="33">
        <v>0</v>
      </c>
      <c r="J1477" s="33"/>
      <c r="K1477" s="34"/>
      <c r="L1477" s="34">
        <v>0</v>
      </c>
      <c r="M1477" s="35">
        <v>12</v>
      </c>
      <c r="N1477" s="36">
        <v>12</v>
      </c>
      <c r="O1477" s="34">
        <v>0</v>
      </c>
      <c r="P1477" s="36">
        <v>0</v>
      </c>
      <c r="Q1477" s="34">
        <v>123.4</v>
      </c>
      <c r="R1477" s="34">
        <v>0</v>
      </c>
      <c r="S1477" s="1"/>
      <c r="T1477" s="1"/>
      <c r="U1477" s="1"/>
      <c r="V1477" s="1"/>
      <c r="W1477" s="1"/>
      <c r="X1477" s="1"/>
    </row>
    <row r="1478" spans="1:24" s="7" customFormat="1">
      <c r="A1478" s="29" t="str">
        <f>+[1]DATA_PRODUCTO!A1479</f>
        <v xml:space="preserve"> CC0065 (DISCO DE CORTE PARA METAL 4")</v>
      </c>
      <c r="B1478" s="30">
        <v>45378</v>
      </c>
      <c r="C1478" s="30">
        <v>45378</v>
      </c>
      <c r="D1478" s="31" t="s">
        <v>3026</v>
      </c>
      <c r="E1478" s="32" t="s">
        <v>3027</v>
      </c>
      <c r="F1478" s="31" t="s">
        <v>2259</v>
      </c>
      <c r="G1478" s="37">
        <v>0</v>
      </c>
      <c r="H1478" s="31" t="s">
        <v>25</v>
      </c>
      <c r="I1478" s="33">
        <v>0</v>
      </c>
      <c r="J1478" s="33"/>
      <c r="K1478" s="34"/>
      <c r="L1478" s="34">
        <v>0</v>
      </c>
      <c r="M1478" s="35">
        <v>6</v>
      </c>
      <c r="N1478" s="36">
        <v>6</v>
      </c>
      <c r="O1478" s="34">
        <v>0</v>
      </c>
      <c r="P1478" s="36">
        <v>0</v>
      </c>
      <c r="Q1478" s="34">
        <v>82.63</v>
      </c>
      <c r="R1478" s="34">
        <v>0</v>
      </c>
      <c r="S1478" s="1"/>
      <c r="T1478" s="1"/>
      <c r="U1478" s="1"/>
      <c r="V1478" s="1"/>
      <c r="W1478" s="1"/>
      <c r="X1478" s="1"/>
    </row>
    <row r="1479" spans="1:24" s="7" customFormat="1">
      <c r="A1479" s="29" t="str">
        <f>+[1]DATA_PRODUCTO!A1480</f>
        <v xml:space="preserve"> CC0066 (DISCO DE PULIR 4")</v>
      </c>
      <c r="B1479" s="30">
        <v>45378</v>
      </c>
      <c r="C1479" s="30">
        <v>45378</v>
      </c>
      <c r="D1479" s="31" t="s">
        <v>3028</v>
      </c>
      <c r="E1479" s="32" t="s">
        <v>3029</v>
      </c>
      <c r="F1479" s="31" t="s">
        <v>2259</v>
      </c>
      <c r="G1479" s="37">
        <v>0</v>
      </c>
      <c r="H1479" s="31" t="s">
        <v>25</v>
      </c>
      <c r="I1479" s="33">
        <v>0</v>
      </c>
      <c r="J1479" s="33"/>
      <c r="K1479" s="34"/>
      <c r="L1479" s="34">
        <v>0</v>
      </c>
      <c r="M1479" s="35">
        <v>2</v>
      </c>
      <c r="N1479" s="36">
        <v>2</v>
      </c>
      <c r="O1479" s="34">
        <v>0</v>
      </c>
      <c r="P1479" s="36">
        <v>0</v>
      </c>
      <c r="Q1479" s="34">
        <v>110.18</v>
      </c>
      <c r="R1479" s="34">
        <v>0</v>
      </c>
      <c r="S1479" s="1"/>
      <c r="T1479" s="1"/>
      <c r="U1479" s="1"/>
      <c r="V1479" s="1"/>
      <c r="W1479" s="1"/>
      <c r="X1479" s="1"/>
    </row>
    <row r="1480" spans="1:24" s="7" customFormat="1">
      <c r="A1480" s="29" t="str">
        <f>+[1]DATA_PRODUCTO!A1481</f>
        <v xml:space="preserve"> CC0067 (VARILLA ELECTRODO 332)</v>
      </c>
      <c r="B1480" s="30">
        <v>45378</v>
      </c>
      <c r="C1480" s="30">
        <v>45378</v>
      </c>
      <c r="D1480" s="31" t="s">
        <v>3030</v>
      </c>
      <c r="E1480" s="32" t="s">
        <v>3031</v>
      </c>
      <c r="F1480" s="31" t="s">
        <v>2259</v>
      </c>
      <c r="G1480" s="37">
        <v>0</v>
      </c>
      <c r="H1480" s="31" t="s">
        <v>25</v>
      </c>
      <c r="I1480" s="33">
        <v>0</v>
      </c>
      <c r="J1480" s="33"/>
      <c r="K1480" s="34"/>
      <c r="L1480" s="34">
        <v>0</v>
      </c>
      <c r="M1480" s="35">
        <v>2</v>
      </c>
      <c r="N1480" s="36">
        <v>2</v>
      </c>
      <c r="O1480" s="34">
        <v>0</v>
      </c>
      <c r="P1480" s="36">
        <v>0</v>
      </c>
      <c r="Q1480" s="34">
        <v>99.15</v>
      </c>
      <c r="R1480" s="34">
        <v>0</v>
      </c>
      <c r="S1480" s="1"/>
      <c r="T1480" s="1"/>
      <c r="U1480" s="1"/>
      <c r="V1480" s="1"/>
      <c r="W1480" s="1"/>
      <c r="X1480" s="1"/>
    </row>
    <row r="1481" spans="1:24" s="7" customFormat="1">
      <c r="A1481" s="29" t="str">
        <f>+[1]DATA_PRODUCTO!A1482</f>
        <v xml:space="preserve"> CC0068 (ACEITE MULTIUSO DW40)</v>
      </c>
      <c r="B1481" s="30">
        <v>45378</v>
      </c>
      <c r="C1481" s="30">
        <v>45378</v>
      </c>
      <c r="D1481" s="31" t="s">
        <v>3032</v>
      </c>
      <c r="E1481" s="32" t="s">
        <v>3033</v>
      </c>
      <c r="F1481" s="31" t="s">
        <v>2259</v>
      </c>
      <c r="G1481" s="37">
        <v>0</v>
      </c>
      <c r="H1481" s="31" t="s">
        <v>25</v>
      </c>
      <c r="I1481" s="33">
        <v>0</v>
      </c>
      <c r="J1481" s="33"/>
      <c r="K1481" s="34"/>
      <c r="L1481" s="34">
        <v>0</v>
      </c>
      <c r="M1481" s="35">
        <v>4</v>
      </c>
      <c r="N1481" s="36">
        <v>4</v>
      </c>
      <c r="O1481" s="34">
        <v>0</v>
      </c>
      <c r="P1481" s="36">
        <v>0</v>
      </c>
      <c r="Q1481" s="34">
        <v>415.34</v>
      </c>
      <c r="R1481" s="34">
        <v>0</v>
      </c>
      <c r="S1481" s="1"/>
      <c r="T1481" s="1"/>
      <c r="U1481" s="1"/>
      <c r="V1481" s="1"/>
      <c r="W1481" s="1"/>
      <c r="X1481" s="1"/>
    </row>
    <row r="1482" spans="1:24" s="7" customFormat="1">
      <c r="A1482" s="29" t="str">
        <f>+[1]DATA_PRODUCTO!A1483</f>
        <v xml:space="preserve"> CC0069 (MACHA METAL 3/8)</v>
      </c>
      <c r="B1482" s="30">
        <v>45378</v>
      </c>
      <c r="C1482" s="30">
        <v>45378</v>
      </c>
      <c r="D1482" s="31" t="s">
        <v>3034</v>
      </c>
      <c r="E1482" s="32" t="s">
        <v>3035</v>
      </c>
      <c r="F1482" s="31" t="s">
        <v>2259</v>
      </c>
      <c r="G1482" s="37">
        <v>0</v>
      </c>
      <c r="H1482" s="31" t="s">
        <v>25</v>
      </c>
      <c r="I1482" s="33">
        <v>0</v>
      </c>
      <c r="J1482" s="33"/>
      <c r="K1482" s="34"/>
      <c r="L1482" s="34">
        <v>0</v>
      </c>
      <c r="M1482" s="35">
        <v>2</v>
      </c>
      <c r="N1482" s="36">
        <v>2</v>
      </c>
      <c r="O1482" s="34">
        <v>0</v>
      </c>
      <c r="P1482" s="36">
        <v>0</v>
      </c>
      <c r="Q1482" s="34">
        <v>221.44</v>
      </c>
      <c r="R1482" s="34">
        <v>0</v>
      </c>
      <c r="S1482" s="1"/>
      <c r="T1482" s="1"/>
      <c r="U1482" s="1"/>
      <c r="V1482" s="1"/>
      <c r="W1482" s="1"/>
      <c r="X1482" s="1"/>
    </row>
    <row r="1483" spans="1:24" s="7" customFormat="1">
      <c r="A1483" s="29" t="str">
        <f>+[1]DATA_PRODUCTO!A1484</f>
        <v xml:space="preserve"> CC0070 (MACHA METAL 1/2)</v>
      </c>
      <c r="B1483" s="30">
        <v>45378</v>
      </c>
      <c r="C1483" s="30">
        <v>45378</v>
      </c>
      <c r="D1483" s="31" t="s">
        <v>3036</v>
      </c>
      <c r="E1483" s="32" t="s">
        <v>3037</v>
      </c>
      <c r="F1483" s="31" t="s">
        <v>2259</v>
      </c>
      <c r="G1483" s="37">
        <v>0</v>
      </c>
      <c r="H1483" s="31" t="s">
        <v>25</v>
      </c>
      <c r="I1483" s="33">
        <v>0</v>
      </c>
      <c r="J1483" s="33"/>
      <c r="K1483" s="34"/>
      <c r="L1483" s="34">
        <v>0</v>
      </c>
      <c r="M1483" s="35">
        <v>2</v>
      </c>
      <c r="N1483" s="36">
        <v>2</v>
      </c>
      <c r="O1483" s="34">
        <v>0</v>
      </c>
      <c r="P1483" s="36">
        <v>0</v>
      </c>
      <c r="Q1483" s="34">
        <v>266.60000000000002</v>
      </c>
      <c r="R1483" s="34">
        <v>0</v>
      </c>
      <c r="S1483" s="1"/>
      <c r="T1483" s="1"/>
      <c r="U1483" s="1"/>
      <c r="V1483" s="1"/>
      <c r="W1483" s="1"/>
      <c r="X1483" s="1"/>
    </row>
    <row r="1484" spans="1:24" s="7" customFormat="1">
      <c r="A1484" s="29" t="str">
        <f>+[1]DATA_PRODUCTO!A1485</f>
        <v xml:space="preserve"> CC0071 (CONECTAR KIT SENCILLO P/ALAMBRE TRIPLEX)</v>
      </c>
      <c r="B1484" s="30">
        <v>45378</v>
      </c>
      <c r="C1484" s="30">
        <v>45378</v>
      </c>
      <c r="D1484" s="31" t="s">
        <v>3038</v>
      </c>
      <c r="E1484" s="32" t="s">
        <v>3039</v>
      </c>
      <c r="F1484" s="31" t="s">
        <v>2259</v>
      </c>
      <c r="G1484" s="37">
        <v>0</v>
      </c>
      <c r="H1484" s="31" t="s">
        <v>25</v>
      </c>
      <c r="I1484" s="33">
        <v>0</v>
      </c>
      <c r="J1484" s="33"/>
      <c r="K1484" s="34"/>
      <c r="L1484" s="34">
        <v>0</v>
      </c>
      <c r="M1484" s="35">
        <v>6</v>
      </c>
      <c r="N1484" s="36">
        <v>6</v>
      </c>
      <c r="O1484" s="34">
        <v>0</v>
      </c>
      <c r="P1484" s="36">
        <v>0</v>
      </c>
      <c r="Q1484" s="34">
        <v>540.79999999999995</v>
      </c>
      <c r="R1484" s="34">
        <v>0</v>
      </c>
      <c r="S1484" s="1"/>
      <c r="T1484" s="1"/>
      <c r="U1484" s="1"/>
      <c r="V1484" s="1"/>
      <c r="W1484" s="1"/>
      <c r="X1484" s="1"/>
    </row>
    <row r="1485" spans="1:24" s="7" customFormat="1">
      <c r="A1485" s="29" t="str">
        <f>+[1]DATA_PRODUCTO!A1486</f>
        <v xml:space="preserve"> CC0072 (LIMPIADOR DE CONTACTO)</v>
      </c>
      <c r="B1485" s="30">
        <v>45378</v>
      </c>
      <c r="C1485" s="30">
        <v>45378</v>
      </c>
      <c r="D1485" s="31" t="s">
        <v>3040</v>
      </c>
      <c r="E1485" s="32" t="s">
        <v>3041</v>
      </c>
      <c r="F1485" s="31" t="s">
        <v>2259</v>
      </c>
      <c r="G1485" s="37">
        <v>0</v>
      </c>
      <c r="H1485" s="31" t="s">
        <v>25</v>
      </c>
      <c r="I1485" s="33">
        <v>0</v>
      </c>
      <c r="J1485" s="33"/>
      <c r="K1485" s="34"/>
      <c r="L1485" s="34">
        <v>0</v>
      </c>
      <c r="M1485" s="35">
        <v>1</v>
      </c>
      <c r="N1485" s="36">
        <v>1</v>
      </c>
      <c r="O1485" s="34">
        <v>0</v>
      </c>
      <c r="P1485" s="36">
        <v>0</v>
      </c>
      <c r="Q1485" s="34">
        <v>747.5</v>
      </c>
      <c r="R1485" s="34">
        <v>0</v>
      </c>
      <c r="S1485" s="1"/>
      <c r="T1485" s="1"/>
      <c r="U1485" s="1"/>
      <c r="V1485" s="1"/>
      <c r="W1485" s="1"/>
      <c r="X1485" s="1"/>
    </row>
    <row r="1486" spans="1:24" s="7" customFormat="1" ht="28.5">
      <c r="A1486" s="29" t="str">
        <f>+[1]DATA_PRODUCTO!A1487</f>
        <v xml:space="preserve"> EQU0062 (TRANSFORMADOR PAD MOUNTED, 500KVA, 7.2/12.47 KVOLT-277/480 ESTRELLA -ESTRELLA)</v>
      </c>
      <c r="B1486" s="30">
        <v>45394</v>
      </c>
      <c r="C1486" s="30">
        <v>45394</v>
      </c>
      <c r="D1486" s="31" t="s">
        <v>3042</v>
      </c>
      <c r="E1486" s="32" t="s">
        <v>3043</v>
      </c>
      <c r="F1486" s="31" t="s">
        <v>507</v>
      </c>
      <c r="G1486" s="37">
        <v>0</v>
      </c>
      <c r="H1486" s="31" t="s">
        <v>25</v>
      </c>
      <c r="I1486" s="33">
        <v>0</v>
      </c>
      <c r="J1486" s="33"/>
      <c r="K1486" s="34"/>
      <c r="L1486" s="34">
        <v>0</v>
      </c>
      <c r="M1486" s="35">
        <v>1</v>
      </c>
      <c r="N1486" s="36">
        <v>1</v>
      </c>
      <c r="O1486" s="34">
        <v>0</v>
      </c>
      <c r="P1486" s="36">
        <v>0</v>
      </c>
      <c r="Q1486" s="34">
        <v>1058898.3</v>
      </c>
      <c r="R1486" s="34">
        <v>0</v>
      </c>
      <c r="S1486" s="1"/>
      <c r="T1486" s="1"/>
      <c r="U1486" s="1"/>
      <c r="V1486" s="1"/>
      <c r="W1486" s="1"/>
      <c r="X1486" s="1"/>
    </row>
    <row r="1487" spans="1:24" s="7" customFormat="1">
      <c r="A1487" s="29" t="str">
        <f>+[1]DATA_PRODUCTO!A1488</f>
        <v xml:space="preserve"> MOF0041 (SILLON EJECUTIVO COLOR NEGRO)</v>
      </c>
      <c r="B1487" s="30">
        <v>45387</v>
      </c>
      <c r="C1487" s="30">
        <v>45387</v>
      </c>
      <c r="D1487" s="31" t="s">
        <v>3044</v>
      </c>
      <c r="E1487" s="32" t="s">
        <v>3045</v>
      </c>
      <c r="F1487" s="31" t="s">
        <v>1532</v>
      </c>
      <c r="G1487" s="37">
        <v>0</v>
      </c>
      <c r="H1487" s="31" t="s">
        <v>25</v>
      </c>
      <c r="I1487" s="33">
        <v>0</v>
      </c>
      <c r="J1487" s="33"/>
      <c r="K1487" s="34"/>
      <c r="L1487" s="34">
        <v>0</v>
      </c>
      <c r="M1487" s="35">
        <v>1</v>
      </c>
      <c r="N1487" s="36">
        <v>1</v>
      </c>
      <c r="O1487" s="34">
        <v>0</v>
      </c>
      <c r="P1487" s="36">
        <v>0</v>
      </c>
      <c r="Q1487" s="34">
        <v>16800</v>
      </c>
      <c r="R1487" s="34">
        <v>0</v>
      </c>
      <c r="S1487" s="1"/>
      <c r="T1487" s="1"/>
      <c r="U1487" s="1"/>
      <c r="V1487" s="1"/>
      <c r="W1487" s="1"/>
      <c r="X1487" s="1"/>
    </row>
    <row r="1488" spans="1:24" s="7" customFormat="1">
      <c r="A1488" s="29" t="str">
        <f>+[1]DATA_PRODUCTO!A1489</f>
        <v xml:space="preserve"> MOF0042 (CREDENZA DE DOS PUERTAS Y LLAVIN DE MELAMINA)</v>
      </c>
      <c r="B1488" s="30">
        <v>45387</v>
      </c>
      <c r="C1488" s="30">
        <v>45387</v>
      </c>
      <c r="D1488" s="31" t="s">
        <v>3046</v>
      </c>
      <c r="E1488" s="32" t="s">
        <v>3047</v>
      </c>
      <c r="F1488" s="31" t="s">
        <v>1532</v>
      </c>
      <c r="G1488" s="37">
        <v>0</v>
      </c>
      <c r="H1488" s="31" t="s">
        <v>25</v>
      </c>
      <c r="I1488" s="33">
        <v>0</v>
      </c>
      <c r="J1488" s="33"/>
      <c r="K1488" s="34"/>
      <c r="L1488" s="34">
        <v>0</v>
      </c>
      <c r="M1488" s="35">
        <v>2</v>
      </c>
      <c r="N1488" s="36">
        <v>2</v>
      </c>
      <c r="O1488" s="34">
        <v>0</v>
      </c>
      <c r="P1488" s="36">
        <v>0</v>
      </c>
      <c r="Q1488" s="34">
        <v>8026</v>
      </c>
      <c r="R1488" s="34">
        <v>0</v>
      </c>
      <c r="S1488" s="1"/>
      <c r="T1488" s="1"/>
      <c r="U1488" s="1"/>
      <c r="V1488" s="1"/>
      <c r="W1488" s="1"/>
      <c r="X1488" s="1"/>
    </row>
    <row r="1489" spans="1:24" s="7" customFormat="1" ht="28.5">
      <c r="A1489" s="29" t="str">
        <f>+[1]DATA_PRODUCTO!A1490</f>
        <v xml:space="preserve"> MOF0043 (ARCHIVO DE METAL 8 1/2 X 13 DE CUATRO GABETAS (ORGANIZADOR))</v>
      </c>
      <c r="B1489" s="30">
        <v>45387</v>
      </c>
      <c r="C1489" s="30">
        <v>45387</v>
      </c>
      <c r="D1489" s="31" t="s">
        <v>3048</v>
      </c>
      <c r="E1489" s="32" t="s">
        <v>3049</v>
      </c>
      <c r="F1489" s="31" t="s">
        <v>1532</v>
      </c>
      <c r="G1489" s="37">
        <v>0</v>
      </c>
      <c r="H1489" s="31" t="s">
        <v>25</v>
      </c>
      <c r="I1489" s="33">
        <v>0</v>
      </c>
      <c r="J1489" s="33"/>
      <c r="K1489" s="34"/>
      <c r="L1489" s="34">
        <v>0</v>
      </c>
      <c r="M1489" s="35">
        <v>4</v>
      </c>
      <c r="N1489" s="36">
        <v>4</v>
      </c>
      <c r="O1489" s="34">
        <v>0</v>
      </c>
      <c r="P1489" s="36">
        <v>0</v>
      </c>
      <c r="Q1489" s="34">
        <v>11795</v>
      </c>
      <c r="R1489" s="34">
        <v>0</v>
      </c>
      <c r="S1489" s="1"/>
      <c r="T1489" s="1"/>
      <c r="U1489" s="1"/>
      <c r="V1489" s="1"/>
      <c r="W1489" s="1"/>
      <c r="X1489" s="1"/>
    </row>
    <row r="1490" spans="1:24" s="7" customFormat="1" ht="28.5">
      <c r="A1490" s="29" t="str">
        <f>+[1]DATA_PRODUCTO!A1491</f>
        <v xml:space="preserve"> COM0112 (CARGADORES DE BATERIA CON LOGOTIPO DE INTRANT (ACT. DE LAS SECRETARIAS))</v>
      </c>
      <c r="B1490" s="30">
        <v>45407</v>
      </c>
      <c r="C1490" s="30">
        <v>45407</v>
      </c>
      <c r="D1490" s="31" t="s">
        <v>3050</v>
      </c>
      <c r="E1490" s="32" t="s">
        <v>3051</v>
      </c>
      <c r="F1490" s="31" t="s">
        <v>110</v>
      </c>
      <c r="G1490" s="37">
        <v>0</v>
      </c>
      <c r="H1490" s="31" t="s">
        <v>25</v>
      </c>
      <c r="I1490" s="33">
        <v>0</v>
      </c>
      <c r="J1490" s="33"/>
      <c r="K1490" s="34"/>
      <c r="L1490" s="34">
        <v>0</v>
      </c>
      <c r="M1490" s="35">
        <v>130</v>
      </c>
      <c r="N1490" s="36">
        <v>130</v>
      </c>
      <c r="O1490" s="34">
        <v>0</v>
      </c>
      <c r="P1490" s="36">
        <v>0</v>
      </c>
      <c r="Q1490" s="34">
        <v>990</v>
      </c>
      <c r="R1490" s="34">
        <v>0</v>
      </c>
      <c r="S1490" s="1"/>
      <c r="T1490" s="1"/>
      <c r="U1490" s="1"/>
      <c r="V1490" s="1"/>
      <c r="W1490" s="1"/>
      <c r="X1490" s="1"/>
    </row>
    <row r="1491" spans="1:24" s="7" customFormat="1" ht="28.5">
      <c r="A1491" s="29" t="str">
        <f>+[1]DATA_PRODUCTO!A1492</f>
        <v xml:space="preserve"> TRA0049 (KIT DE ROTULOS MAGNETICOS (2 LATERALES Y 1 BONETE) CON LOGO DE PARQUEATE BIEN )</v>
      </c>
      <c r="B1491" s="30">
        <v>45422</v>
      </c>
      <c r="C1491" s="30">
        <v>45422</v>
      </c>
      <c r="D1491" s="31" t="s">
        <v>3052</v>
      </c>
      <c r="E1491" s="32" t="s">
        <v>3053</v>
      </c>
      <c r="F1491" s="31" t="s">
        <v>3054</v>
      </c>
      <c r="G1491" s="37">
        <v>0</v>
      </c>
      <c r="H1491" s="31" t="s">
        <v>25</v>
      </c>
      <c r="I1491" s="33">
        <v>0</v>
      </c>
      <c r="J1491" s="33"/>
      <c r="K1491" s="34"/>
      <c r="L1491" s="34">
        <v>0</v>
      </c>
      <c r="M1491" s="35">
        <v>16</v>
      </c>
      <c r="N1491" s="36">
        <v>16</v>
      </c>
      <c r="O1491" s="34">
        <v>0</v>
      </c>
      <c r="P1491" s="36">
        <v>0</v>
      </c>
      <c r="Q1491" s="34">
        <v>4000</v>
      </c>
      <c r="R1491" s="34">
        <v>0</v>
      </c>
      <c r="S1491" s="1"/>
      <c r="T1491" s="1"/>
      <c r="U1491" s="1"/>
      <c r="V1491" s="1"/>
      <c r="W1491" s="1"/>
      <c r="X1491" s="1"/>
    </row>
    <row r="1492" spans="1:24" s="7" customFormat="1">
      <c r="A1492" s="29" t="str">
        <f>+[1]DATA_PRODUCTO!A1493</f>
        <v xml:space="preserve"> TRA0050 (BATERÍA ENERJET MODELO 24 ESP.)</v>
      </c>
      <c r="B1492" s="30">
        <v>45427</v>
      </c>
      <c r="C1492" s="30">
        <v>45427</v>
      </c>
      <c r="D1492" s="31" t="s">
        <v>3055</v>
      </c>
      <c r="E1492" s="32" t="s">
        <v>3056</v>
      </c>
      <c r="F1492" s="31" t="s">
        <v>3054</v>
      </c>
      <c r="G1492" s="37">
        <v>0</v>
      </c>
      <c r="H1492" s="31" t="s">
        <v>25</v>
      </c>
      <c r="I1492" s="33">
        <v>0</v>
      </c>
      <c r="J1492" s="33"/>
      <c r="K1492" s="34"/>
      <c r="L1492" s="34">
        <v>0</v>
      </c>
      <c r="M1492" s="35">
        <v>10</v>
      </c>
      <c r="N1492" s="36">
        <v>10</v>
      </c>
      <c r="O1492" s="34">
        <v>0</v>
      </c>
      <c r="P1492" s="36">
        <v>0</v>
      </c>
      <c r="Q1492" s="34">
        <v>5252.54</v>
      </c>
      <c r="R1492" s="34">
        <v>0</v>
      </c>
      <c r="S1492" s="1"/>
      <c r="T1492" s="1"/>
      <c r="U1492" s="1"/>
      <c r="V1492" s="1"/>
      <c r="W1492" s="1"/>
      <c r="X1492" s="1"/>
    </row>
    <row r="1493" spans="1:24" s="7" customFormat="1">
      <c r="A1493" s="29" t="str">
        <f>+[1]DATA_PRODUCTO!A1494</f>
        <v xml:space="preserve"> TRA0051 (BATERÍA ENERJET MODELO 24 ESP. PLUS.)</v>
      </c>
      <c r="B1493" s="30">
        <v>45427</v>
      </c>
      <c r="C1493" s="30">
        <v>45427</v>
      </c>
      <c r="D1493" s="31" t="s">
        <v>3057</v>
      </c>
      <c r="E1493" s="32" t="s">
        <v>3058</v>
      </c>
      <c r="F1493" s="31" t="s">
        <v>3054</v>
      </c>
      <c r="G1493" s="37">
        <v>0</v>
      </c>
      <c r="H1493" s="31" t="s">
        <v>25</v>
      </c>
      <c r="I1493" s="33">
        <v>0</v>
      </c>
      <c r="J1493" s="33"/>
      <c r="K1493" s="34"/>
      <c r="L1493" s="34">
        <v>0</v>
      </c>
      <c r="M1493" s="35">
        <v>10</v>
      </c>
      <c r="N1493" s="36">
        <v>10</v>
      </c>
      <c r="O1493" s="34">
        <v>0</v>
      </c>
      <c r="P1493" s="36">
        <v>0</v>
      </c>
      <c r="Q1493" s="34">
        <v>5805.08</v>
      </c>
      <c r="R1493" s="34">
        <v>0</v>
      </c>
      <c r="S1493" s="1"/>
      <c r="T1493" s="1"/>
      <c r="U1493" s="1"/>
      <c r="V1493" s="1"/>
      <c r="W1493" s="1"/>
      <c r="X1493" s="1"/>
    </row>
    <row r="1494" spans="1:24" s="7" customFormat="1">
      <c r="A1494" s="29" t="str">
        <f>+[1]DATA_PRODUCTO!A1495</f>
        <v xml:space="preserve"> TRA0052 (BATERÍA ENERJET MODELO 27)</v>
      </c>
      <c r="B1494" s="30">
        <v>45427</v>
      </c>
      <c r="C1494" s="30">
        <v>45427</v>
      </c>
      <c r="D1494" s="31" t="s">
        <v>3059</v>
      </c>
      <c r="E1494" s="32" t="s">
        <v>3060</v>
      </c>
      <c r="F1494" s="31" t="s">
        <v>3054</v>
      </c>
      <c r="G1494" s="37">
        <v>0</v>
      </c>
      <c r="H1494" s="31" t="s">
        <v>25</v>
      </c>
      <c r="I1494" s="33">
        <v>0</v>
      </c>
      <c r="J1494" s="33"/>
      <c r="K1494" s="34"/>
      <c r="L1494" s="34">
        <v>0</v>
      </c>
      <c r="M1494" s="35">
        <v>20</v>
      </c>
      <c r="N1494" s="36">
        <v>20</v>
      </c>
      <c r="O1494" s="34">
        <v>0</v>
      </c>
      <c r="P1494" s="36">
        <v>0</v>
      </c>
      <c r="Q1494" s="34">
        <v>6354.24</v>
      </c>
      <c r="R1494" s="34">
        <v>0</v>
      </c>
      <c r="S1494" s="1"/>
      <c r="T1494" s="1"/>
      <c r="U1494" s="1"/>
      <c r="V1494" s="1"/>
      <c r="W1494" s="1"/>
      <c r="X1494" s="1"/>
    </row>
    <row r="1495" spans="1:24" s="7" customFormat="1">
      <c r="A1495" s="29" t="str">
        <f>+[1]DATA_PRODUCTO!A1496</f>
        <v xml:space="preserve"> TRA0053 (TANQUE DE ACEITE 15W40 F-4410488000)</v>
      </c>
      <c r="B1495" s="30">
        <v>45427</v>
      </c>
      <c r="C1495" s="30">
        <v>45427</v>
      </c>
      <c r="D1495" s="31" t="s">
        <v>3061</v>
      </c>
      <c r="E1495" s="32" t="s">
        <v>3062</v>
      </c>
      <c r="F1495" s="31" t="s">
        <v>3054</v>
      </c>
      <c r="G1495" s="37">
        <v>0</v>
      </c>
      <c r="H1495" s="31" t="s">
        <v>2153</v>
      </c>
      <c r="I1495" s="33">
        <v>0</v>
      </c>
      <c r="J1495" s="33"/>
      <c r="K1495" s="34"/>
      <c r="L1495" s="34">
        <v>0</v>
      </c>
      <c r="M1495" s="35">
        <v>3</v>
      </c>
      <c r="N1495" s="36">
        <v>3</v>
      </c>
      <c r="O1495" s="34">
        <v>0</v>
      </c>
      <c r="P1495" s="36">
        <v>0</v>
      </c>
      <c r="Q1495" s="34">
        <v>50422.879999999997</v>
      </c>
      <c r="R1495" s="34">
        <v>0</v>
      </c>
      <c r="S1495" s="1"/>
      <c r="T1495" s="1"/>
      <c r="U1495" s="1"/>
      <c r="V1495" s="1"/>
      <c r="W1495" s="1"/>
      <c r="X1495" s="1"/>
    </row>
    <row r="1496" spans="1:24" s="7" customFormat="1">
      <c r="A1496" s="29" t="str">
        <f>+[1]DATA_PRODUCTO!A1500</f>
        <v xml:space="preserve"> TRA0057 (BANDA DE FRENO 0008822600)</v>
      </c>
      <c r="B1496" s="30">
        <v>45427</v>
      </c>
      <c r="C1496" s="30">
        <v>45427</v>
      </c>
      <c r="D1496" s="31" t="s">
        <v>3063</v>
      </c>
      <c r="E1496" s="32" t="s">
        <v>3064</v>
      </c>
      <c r="F1496" s="31" t="s">
        <v>3054</v>
      </c>
      <c r="G1496" s="37">
        <v>0</v>
      </c>
      <c r="H1496" s="31" t="s">
        <v>25</v>
      </c>
      <c r="I1496" s="33">
        <v>0</v>
      </c>
      <c r="J1496" s="33"/>
      <c r="K1496" s="34"/>
      <c r="L1496" s="34">
        <v>0</v>
      </c>
      <c r="M1496" s="35">
        <v>8</v>
      </c>
      <c r="N1496" s="36">
        <v>8</v>
      </c>
      <c r="O1496" s="34">
        <v>0</v>
      </c>
      <c r="P1496" s="36">
        <v>0</v>
      </c>
      <c r="Q1496" s="34">
        <v>1293.22</v>
      </c>
      <c r="R1496" s="34">
        <v>0</v>
      </c>
      <c r="S1496" s="1"/>
      <c r="T1496" s="1"/>
      <c r="U1496" s="1"/>
      <c r="V1496" s="1"/>
      <c r="W1496" s="1"/>
      <c r="X1496" s="1"/>
    </row>
    <row r="1497" spans="1:24" s="7" customFormat="1">
      <c r="A1497" s="29" t="str">
        <f>+[1]DATA_PRODUCTO!A1501</f>
        <v xml:space="preserve"> TRA0058 (BANDA DE FRENO 0009494600)</v>
      </c>
      <c r="B1497" s="30">
        <v>45427</v>
      </c>
      <c r="C1497" s="30">
        <v>45427</v>
      </c>
      <c r="D1497" s="31" t="s">
        <v>3065</v>
      </c>
      <c r="E1497" s="32" t="s">
        <v>3066</v>
      </c>
      <c r="F1497" s="31" t="s">
        <v>3054</v>
      </c>
      <c r="G1497" s="37">
        <v>0</v>
      </c>
      <c r="H1497" s="31" t="s">
        <v>25</v>
      </c>
      <c r="I1497" s="33">
        <v>0</v>
      </c>
      <c r="J1497" s="33"/>
      <c r="K1497" s="34"/>
      <c r="L1497" s="34">
        <v>0</v>
      </c>
      <c r="M1497" s="35">
        <v>8</v>
      </c>
      <c r="N1497" s="36">
        <v>8</v>
      </c>
      <c r="O1497" s="34">
        <v>0</v>
      </c>
      <c r="P1497" s="36">
        <v>0</v>
      </c>
      <c r="Q1497" s="34">
        <v>1508.47</v>
      </c>
      <c r="R1497" s="34">
        <v>0</v>
      </c>
      <c r="S1497" s="1"/>
      <c r="T1497" s="1"/>
      <c r="U1497" s="1"/>
      <c r="V1497" s="1"/>
      <c r="W1497" s="1"/>
      <c r="X1497" s="1"/>
    </row>
    <row r="1498" spans="1:24" s="7" customFormat="1">
      <c r="A1498" s="29" t="str">
        <f>+[1]DATA_PRODUCTO!A1502</f>
        <v xml:space="preserve"> TRA0059 (BANDA DE FRENO 04466-60140)</v>
      </c>
      <c r="B1498" s="30">
        <v>45427</v>
      </c>
      <c r="C1498" s="30">
        <v>45427</v>
      </c>
      <c r="D1498" s="31" t="s">
        <v>3067</v>
      </c>
      <c r="E1498" s="32" t="s">
        <v>3068</v>
      </c>
      <c r="F1498" s="31" t="s">
        <v>3054</v>
      </c>
      <c r="G1498" s="37">
        <v>0</v>
      </c>
      <c r="H1498" s="31" t="s">
        <v>25</v>
      </c>
      <c r="I1498" s="33">
        <v>0</v>
      </c>
      <c r="J1498" s="33"/>
      <c r="K1498" s="34"/>
      <c r="L1498" s="34">
        <v>0</v>
      </c>
      <c r="M1498" s="35">
        <v>5</v>
      </c>
      <c r="N1498" s="36">
        <v>5</v>
      </c>
      <c r="O1498" s="34">
        <v>0</v>
      </c>
      <c r="P1498" s="36">
        <v>0</v>
      </c>
      <c r="Q1498" s="34">
        <v>1101.69</v>
      </c>
      <c r="R1498" s="34">
        <v>0</v>
      </c>
      <c r="S1498" s="1"/>
      <c r="T1498" s="1"/>
      <c r="U1498" s="1"/>
      <c r="V1498" s="1"/>
      <c r="W1498" s="1"/>
      <c r="X1498" s="1"/>
    </row>
    <row r="1499" spans="1:24" s="7" customFormat="1">
      <c r="A1499" s="29" t="str">
        <f>+[1]DATA_PRODUCTO!A1503</f>
        <v xml:space="preserve"> TRA0060 (BANDA DE FRENO COLORADO 2020)</v>
      </c>
      <c r="B1499" s="30">
        <v>45427</v>
      </c>
      <c r="C1499" s="30">
        <v>45427</v>
      </c>
      <c r="D1499" s="31" t="s">
        <v>3069</v>
      </c>
      <c r="E1499" s="32" t="s">
        <v>3070</v>
      </c>
      <c r="F1499" s="31" t="s">
        <v>3054</v>
      </c>
      <c r="G1499" s="37">
        <v>0</v>
      </c>
      <c r="H1499" s="31" t="s">
        <v>25</v>
      </c>
      <c r="I1499" s="33">
        <v>0</v>
      </c>
      <c r="J1499" s="33"/>
      <c r="K1499" s="34"/>
      <c r="L1499" s="34">
        <v>0</v>
      </c>
      <c r="M1499" s="35">
        <v>10</v>
      </c>
      <c r="N1499" s="36">
        <v>10</v>
      </c>
      <c r="O1499" s="34">
        <v>0</v>
      </c>
      <c r="P1499" s="36">
        <v>0</v>
      </c>
      <c r="Q1499" s="34">
        <v>1411.02</v>
      </c>
      <c r="R1499" s="34">
        <v>0</v>
      </c>
      <c r="S1499" s="1"/>
      <c r="T1499" s="1"/>
      <c r="U1499" s="1"/>
      <c r="V1499" s="1"/>
      <c r="W1499" s="1"/>
      <c r="X1499" s="1"/>
    </row>
    <row r="1500" spans="1:24" s="7" customFormat="1">
      <c r="A1500" s="29" t="str">
        <f>+[1]DATA_PRODUCTO!A1504</f>
        <v xml:space="preserve"> TRA0061 (BANDA DELANTERA FORD RANGER 2017)</v>
      </c>
      <c r="B1500" s="30">
        <v>45427</v>
      </c>
      <c r="C1500" s="30">
        <v>45427</v>
      </c>
      <c r="D1500" s="31" t="s">
        <v>3071</v>
      </c>
      <c r="E1500" s="32" t="s">
        <v>3072</v>
      </c>
      <c r="F1500" s="31" t="s">
        <v>3054</v>
      </c>
      <c r="G1500" s="37">
        <v>0</v>
      </c>
      <c r="H1500" s="31" t="s">
        <v>25</v>
      </c>
      <c r="I1500" s="33">
        <v>0</v>
      </c>
      <c r="J1500" s="33"/>
      <c r="K1500" s="34"/>
      <c r="L1500" s="34">
        <v>0</v>
      </c>
      <c r="M1500" s="35">
        <v>4</v>
      </c>
      <c r="N1500" s="36">
        <v>4</v>
      </c>
      <c r="O1500" s="34">
        <v>0</v>
      </c>
      <c r="P1500" s="36">
        <v>0</v>
      </c>
      <c r="Q1500" s="34">
        <v>1411.02</v>
      </c>
      <c r="R1500" s="34">
        <v>0</v>
      </c>
      <c r="S1500" s="1"/>
      <c r="T1500" s="1"/>
      <c r="U1500" s="1"/>
      <c r="V1500" s="1"/>
      <c r="W1500" s="1"/>
      <c r="X1500" s="1"/>
    </row>
    <row r="1501" spans="1:24" s="7" customFormat="1">
      <c r="A1501" s="29" t="str">
        <f>+[1]DATA_PRODUCTO!A1508</f>
        <v xml:space="preserve"> TRA0065 (TANQUE (GRASA) DELVAC 1 GO. 75W90 )</v>
      </c>
      <c r="B1501" s="30">
        <v>45427</v>
      </c>
      <c r="C1501" s="30">
        <v>45427</v>
      </c>
      <c r="D1501" s="31" t="s">
        <v>3073</v>
      </c>
      <c r="E1501" s="32" t="s">
        <v>3074</v>
      </c>
      <c r="F1501" s="31" t="s">
        <v>3054</v>
      </c>
      <c r="G1501" s="37">
        <v>0</v>
      </c>
      <c r="H1501" s="31" t="s">
        <v>2153</v>
      </c>
      <c r="I1501" s="33">
        <v>0</v>
      </c>
      <c r="J1501" s="33"/>
      <c r="K1501" s="34"/>
      <c r="L1501" s="34">
        <v>0</v>
      </c>
      <c r="M1501" s="35">
        <v>1</v>
      </c>
      <c r="N1501" s="36">
        <v>1</v>
      </c>
      <c r="O1501" s="34"/>
      <c r="P1501" s="36">
        <v>0</v>
      </c>
      <c r="Q1501" s="34">
        <v>184746.59</v>
      </c>
      <c r="R1501" s="34">
        <v>0</v>
      </c>
      <c r="S1501" s="1"/>
      <c r="T1501" s="1"/>
      <c r="U1501" s="1"/>
      <c r="V1501" s="1"/>
      <c r="W1501" s="1"/>
      <c r="X1501" s="1"/>
    </row>
    <row r="1502" spans="1:24" s="7" customFormat="1">
      <c r="A1502" s="29" t="str">
        <f>+[1]DATA_PRODUCTO!A1577</f>
        <v xml:space="preserve"> TRA0134 (MSUP. MOTO 4T 20W50 705955103099)</v>
      </c>
      <c r="B1502" s="30">
        <v>45427</v>
      </c>
      <c r="C1502" s="30">
        <v>45427</v>
      </c>
      <c r="D1502" s="31" t="s">
        <v>3075</v>
      </c>
      <c r="E1502" s="32" t="s">
        <v>3076</v>
      </c>
      <c r="F1502" s="31" t="s">
        <v>3054</v>
      </c>
      <c r="G1502" s="37">
        <v>0</v>
      </c>
      <c r="H1502" s="31" t="s">
        <v>25</v>
      </c>
      <c r="I1502" s="33">
        <v>0</v>
      </c>
      <c r="J1502" s="33"/>
      <c r="K1502" s="34"/>
      <c r="L1502" s="34">
        <v>0</v>
      </c>
      <c r="M1502" s="35">
        <v>30</v>
      </c>
      <c r="N1502" s="36">
        <v>30</v>
      </c>
      <c r="O1502" s="34"/>
      <c r="P1502" s="36">
        <v>0</v>
      </c>
      <c r="Q1502" s="34">
        <v>338.97</v>
      </c>
      <c r="R1502" s="34">
        <v>0</v>
      </c>
      <c r="S1502" s="1"/>
      <c r="T1502" s="1"/>
      <c r="U1502" s="1"/>
      <c r="V1502" s="1"/>
      <c r="W1502" s="1"/>
      <c r="X1502" s="1"/>
    </row>
    <row r="1503" spans="1:24" s="7" customFormat="1">
      <c r="A1503" s="29" t="str">
        <f>+[1]DATA_PRODUCTO!A1578</f>
        <v xml:space="preserve"> TRA0135 (PROBADOR DE BATERIA 6&amp;12V AG1200)</v>
      </c>
      <c r="B1503" s="30">
        <v>45427</v>
      </c>
      <c r="C1503" s="30">
        <v>45427</v>
      </c>
      <c r="D1503" s="31" t="s">
        <v>3077</v>
      </c>
      <c r="E1503" s="32" t="s">
        <v>3078</v>
      </c>
      <c r="F1503" s="31" t="s">
        <v>3054</v>
      </c>
      <c r="G1503" s="37">
        <v>0</v>
      </c>
      <c r="H1503" s="31" t="s">
        <v>25</v>
      </c>
      <c r="I1503" s="33">
        <v>0</v>
      </c>
      <c r="J1503" s="33"/>
      <c r="K1503" s="34"/>
      <c r="L1503" s="34">
        <v>0</v>
      </c>
      <c r="M1503" s="35">
        <v>2</v>
      </c>
      <c r="N1503" s="36">
        <v>2</v>
      </c>
      <c r="O1503" s="34"/>
      <c r="P1503" s="36">
        <v>0</v>
      </c>
      <c r="Q1503" s="34">
        <v>1016.94</v>
      </c>
      <c r="R1503" s="34">
        <v>0</v>
      </c>
      <c r="S1503" s="1"/>
      <c r="T1503" s="1"/>
      <c r="U1503" s="1"/>
      <c r="V1503" s="1"/>
      <c r="W1503" s="1"/>
      <c r="X1503" s="1"/>
    </row>
    <row r="1504" spans="1:24" s="7" customFormat="1">
      <c r="A1504" s="29" t="str">
        <f>+[1]DATA_PRODUCTO!A1579</f>
        <v xml:space="preserve"> TRA0136 (GALÓN DE SHAMPOO)</v>
      </c>
      <c r="B1504" s="30">
        <v>45427</v>
      </c>
      <c r="C1504" s="30">
        <v>45427</v>
      </c>
      <c r="D1504" s="31" t="s">
        <v>3079</v>
      </c>
      <c r="E1504" s="32" t="s">
        <v>3080</v>
      </c>
      <c r="F1504" s="31" t="s">
        <v>3054</v>
      </c>
      <c r="G1504" s="37">
        <v>0</v>
      </c>
      <c r="H1504" s="31" t="s">
        <v>25</v>
      </c>
      <c r="I1504" s="33">
        <v>0</v>
      </c>
      <c r="J1504" s="33"/>
      <c r="K1504" s="34"/>
      <c r="L1504" s="34">
        <v>0</v>
      </c>
      <c r="M1504" s="35">
        <v>25</v>
      </c>
      <c r="N1504" s="36">
        <v>25</v>
      </c>
      <c r="O1504" s="34"/>
      <c r="P1504" s="36">
        <v>0</v>
      </c>
      <c r="Q1504" s="34">
        <v>254.24</v>
      </c>
      <c r="R1504" s="34">
        <v>0</v>
      </c>
      <c r="S1504" s="1"/>
      <c r="T1504" s="1"/>
      <c r="U1504" s="1"/>
      <c r="V1504" s="1"/>
      <c r="W1504" s="1"/>
      <c r="X1504" s="1"/>
    </row>
    <row r="1505" spans="1:24" s="7" customFormat="1">
      <c r="A1505" s="29" t="str">
        <f>+[1]DATA_PRODUCTO!A1580</f>
        <v xml:space="preserve"> EQU0063 (COLCHONES DE 4"X39"X72 TIPO MILITAR)</v>
      </c>
      <c r="B1505" s="30">
        <v>45426</v>
      </c>
      <c r="C1505" s="30">
        <v>45426</v>
      </c>
      <c r="D1505" s="31" t="s">
        <v>3081</v>
      </c>
      <c r="E1505" s="32" t="s">
        <v>3082</v>
      </c>
      <c r="F1505" s="31" t="s">
        <v>507</v>
      </c>
      <c r="G1505" s="37">
        <v>0</v>
      </c>
      <c r="H1505" s="31" t="s">
        <v>25</v>
      </c>
      <c r="I1505" s="33">
        <v>0</v>
      </c>
      <c r="J1505" s="33"/>
      <c r="K1505" s="34"/>
      <c r="L1505" s="34">
        <v>0</v>
      </c>
      <c r="M1505" s="35">
        <v>25</v>
      </c>
      <c r="N1505" s="36">
        <v>18</v>
      </c>
      <c r="O1505" s="34"/>
      <c r="P1505" s="36">
        <v>7</v>
      </c>
      <c r="Q1505" s="34">
        <v>1800</v>
      </c>
      <c r="R1505" s="34">
        <v>12600</v>
      </c>
      <c r="S1505" s="1"/>
      <c r="T1505" s="1"/>
      <c r="U1505" s="1"/>
      <c r="V1505" s="1"/>
      <c r="W1505" s="1"/>
      <c r="X1505" s="1"/>
    </row>
    <row r="1506" spans="1:24" s="7" customFormat="1">
      <c r="A1506" s="29" t="str">
        <f>+[1]DATA_PRODUCTO!A1581</f>
        <v xml:space="preserve"> ELC0018 (NEVERA EJECUTIVA DAEWOO)</v>
      </c>
      <c r="B1506" s="30">
        <v>45426</v>
      </c>
      <c r="C1506" s="30">
        <v>45426</v>
      </c>
      <c r="D1506" s="31" t="s">
        <v>3083</v>
      </c>
      <c r="E1506" s="32" t="s">
        <v>3084</v>
      </c>
      <c r="F1506" s="31" t="s">
        <v>171</v>
      </c>
      <c r="G1506" s="37">
        <v>0</v>
      </c>
      <c r="H1506" s="31" t="s">
        <v>25</v>
      </c>
      <c r="I1506" s="33">
        <v>0</v>
      </c>
      <c r="J1506" s="33"/>
      <c r="K1506" s="34"/>
      <c r="L1506" s="34">
        <v>0</v>
      </c>
      <c r="M1506" s="35">
        <v>20</v>
      </c>
      <c r="N1506" s="36">
        <v>3</v>
      </c>
      <c r="O1506" s="34"/>
      <c r="P1506" s="36">
        <v>17</v>
      </c>
      <c r="Q1506" s="34">
        <v>10540</v>
      </c>
      <c r="R1506" s="34">
        <v>179180</v>
      </c>
      <c r="S1506" s="1"/>
      <c r="T1506" s="1"/>
      <c r="U1506" s="1"/>
      <c r="V1506" s="1"/>
      <c r="W1506" s="1"/>
      <c r="X1506" s="1"/>
    </row>
    <row r="1507" spans="1:24" s="7" customFormat="1">
      <c r="A1507" s="29" t="str">
        <f>+[1]DATA_PRODUCTO!A1582</f>
        <v xml:space="preserve"> ELC0019 (BEBEDERO DAIWA)</v>
      </c>
      <c r="B1507" s="30">
        <v>45426</v>
      </c>
      <c r="C1507" s="30">
        <v>45426</v>
      </c>
      <c r="D1507" s="31" t="s">
        <v>3085</v>
      </c>
      <c r="E1507" s="32" t="s">
        <v>3086</v>
      </c>
      <c r="F1507" s="31" t="s">
        <v>171</v>
      </c>
      <c r="G1507" s="37">
        <v>0</v>
      </c>
      <c r="H1507" s="31" t="s">
        <v>25</v>
      </c>
      <c r="I1507" s="33">
        <v>0</v>
      </c>
      <c r="J1507" s="33"/>
      <c r="K1507" s="34"/>
      <c r="L1507" s="34">
        <v>0</v>
      </c>
      <c r="M1507" s="35">
        <v>15</v>
      </c>
      <c r="N1507" s="36">
        <v>5</v>
      </c>
      <c r="O1507" s="34"/>
      <c r="P1507" s="36">
        <v>10</v>
      </c>
      <c r="Q1507" s="34">
        <v>9485</v>
      </c>
      <c r="R1507" s="34">
        <v>94850</v>
      </c>
      <c r="S1507" s="1"/>
      <c r="T1507" s="1"/>
      <c r="U1507" s="1"/>
      <c r="V1507" s="1"/>
      <c r="W1507" s="1"/>
      <c r="X1507" s="1"/>
    </row>
    <row r="1508" spans="1:24" s="7" customFormat="1">
      <c r="A1508" s="29" t="str">
        <f>+[1]DATA_PRODUCTO!A1583</f>
        <v xml:space="preserve"> ELC0020 (MICROONDA DAEWOO 0.7)</v>
      </c>
      <c r="B1508" s="30">
        <v>45426</v>
      </c>
      <c r="C1508" s="30">
        <v>45426</v>
      </c>
      <c r="D1508" s="31" t="s">
        <v>3087</v>
      </c>
      <c r="E1508" s="32" t="s">
        <v>3088</v>
      </c>
      <c r="F1508" s="31" t="s">
        <v>171</v>
      </c>
      <c r="G1508" s="37">
        <v>0</v>
      </c>
      <c r="H1508" s="31" t="s">
        <v>25</v>
      </c>
      <c r="I1508" s="33">
        <v>0</v>
      </c>
      <c r="J1508" s="33"/>
      <c r="K1508" s="34"/>
      <c r="L1508" s="34">
        <v>0</v>
      </c>
      <c r="M1508" s="35">
        <v>8</v>
      </c>
      <c r="N1508" s="36">
        <v>8</v>
      </c>
      <c r="O1508" s="34"/>
      <c r="P1508" s="36">
        <v>0</v>
      </c>
      <c r="Q1508" s="34">
        <v>5530</v>
      </c>
      <c r="R1508" s="34">
        <v>0</v>
      </c>
      <c r="S1508" s="1"/>
      <c r="T1508" s="1"/>
      <c r="U1508" s="1"/>
      <c r="V1508" s="1"/>
      <c r="W1508" s="1"/>
      <c r="X1508" s="1"/>
    </row>
    <row r="1509" spans="1:24" s="7" customFormat="1">
      <c r="A1509" s="29" t="str">
        <f>+[1]DATA_PRODUCTO!A1584</f>
        <v xml:space="preserve"> ELC0021 (CAFETERA ELECTRICA 30 TAZAS BLACK&amp;DECKER )</v>
      </c>
      <c r="B1509" s="30">
        <v>45426</v>
      </c>
      <c r="C1509" s="30">
        <v>45426</v>
      </c>
      <c r="D1509" s="31" t="s">
        <v>3089</v>
      </c>
      <c r="E1509" s="32" t="s">
        <v>3090</v>
      </c>
      <c r="F1509" s="31" t="s">
        <v>171</v>
      </c>
      <c r="G1509" s="37">
        <v>0</v>
      </c>
      <c r="H1509" s="31" t="s">
        <v>25</v>
      </c>
      <c r="I1509" s="33">
        <v>0</v>
      </c>
      <c r="J1509" s="33"/>
      <c r="K1509" s="34"/>
      <c r="L1509" s="34">
        <v>0</v>
      </c>
      <c r="M1509" s="35">
        <v>4</v>
      </c>
      <c r="N1509" s="36">
        <v>4</v>
      </c>
      <c r="O1509" s="34"/>
      <c r="P1509" s="36">
        <v>0</v>
      </c>
      <c r="Q1509" s="34">
        <v>3190</v>
      </c>
      <c r="R1509" s="34">
        <v>0</v>
      </c>
      <c r="S1509" s="1"/>
      <c r="T1509" s="1"/>
      <c r="U1509" s="1"/>
      <c r="V1509" s="1"/>
      <c r="W1509" s="1"/>
      <c r="X1509" s="1"/>
    </row>
    <row r="1510" spans="1:24" s="7" customFormat="1">
      <c r="A1510" s="29" t="str">
        <f>+[1]DATA_PRODUCTO!A1585</f>
        <v xml:space="preserve"> ELC0022 (CAFETERA ELECTRICA 12 TAZAS BLACK&amp;DECKER )</v>
      </c>
      <c r="B1510" s="30">
        <v>45426</v>
      </c>
      <c r="C1510" s="30">
        <v>45426</v>
      </c>
      <c r="D1510" s="31" t="s">
        <v>3091</v>
      </c>
      <c r="E1510" s="32" t="s">
        <v>3092</v>
      </c>
      <c r="F1510" s="31" t="s">
        <v>171</v>
      </c>
      <c r="G1510" s="37">
        <v>0</v>
      </c>
      <c r="H1510" s="31" t="s">
        <v>25</v>
      </c>
      <c r="I1510" s="33">
        <v>0</v>
      </c>
      <c r="J1510" s="33"/>
      <c r="K1510" s="34"/>
      <c r="L1510" s="34">
        <v>0</v>
      </c>
      <c r="M1510" s="35">
        <v>5</v>
      </c>
      <c r="N1510" s="36">
        <v>2</v>
      </c>
      <c r="O1510" s="34"/>
      <c r="P1510" s="36">
        <v>3</v>
      </c>
      <c r="Q1510" s="34">
        <v>1595</v>
      </c>
      <c r="R1510" s="34">
        <v>4785</v>
      </c>
      <c r="S1510" s="1"/>
      <c r="T1510" s="1"/>
      <c r="U1510" s="1"/>
      <c r="V1510" s="1"/>
      <c r="W1510" s="1"/>
      <c r="X1510" s="1"/>
    </row>
    <row r="1511" spans="1:24" s="7" customFormat="1">
      <c r="A1511" s="29" t="str">
        <f>+[1]DATA_PRODUCTO!A1586</f>
        <v xml:space="preserve"> ELC0023 (ABANICO DE PARED UNIVERSAL)</v>
      </c>
      <c r="B1511" s="30">
        <v>45426</v>
      </c>
      <c r="C1511" s="30">
        <v>45426</v>
      </c>
      <c r="D1511" s="31" t="s">
        <v>3093</v>
      </c>
      <c r="E1511" s="32" t="s">
        <v>3094</v>
      </c>
      <c r="F1511" s="31" t="s">
        <v>171</v>
      </c>
      <c r="G1511" s="37">
        <v>0</v>
      </c>
      <c r="H1511" s="31" t="s">
        <v>25</v>
      </c>
      <c r="I1511" s="33">
        <v>0</v>
      </c>
      <c r="J1511" s="33"/>
      <c r="K1511" s="34"/>
      <c r="L1511" s="34">
        <v>0</v>
      </c>
      <c r="M1511" s="35">
        <v>5</v>
      </c>
      <c r="N1511" s="36">
        <v>5</v>
      </c>
      <c r="O1511" s="34"/>
      <c r="P1511" s="36">
        <v>0</v>
      </c>
      <c r="Q1511" s="34">
        <v>2550</v>
      </c>
      <c r="R1511" s="34">
        <v>0</v>
      </c>
      <c r="S1511" s="1"/>
      <c r="T1511" s="1"/>
      <c r="U1511" s="1"/>
      <c r="V1511" s="1"/>
      <c r="W1511" s="1"/>
      <c r="X1511" s="1"/>
    </row>
    <row r="1512" spans="1:24" s="7" customFormat="1">
      <c r="A1512" s="29" t="str">
        <f>+[1]DATA_PRODUCTO!A1587</f>
        <v xml:space="preserve"> ELC0024 (TERMO PARA CAFÉ ACERO INOXIDABLE 1.6 LITROS)</v>
      </c>
      <c r="B1512" s="30">
        <v>45426</v>
      </c>
      <c r="C1512" s="30">
        <v>45426</v>
      </c>
      <c r="D1512" s="31" t="s">
        <v>3095</v>
      </c>
      <c r="E1512" s="32" t="s">
        <v>3096</v>
      </c>
      <c r="F1512" s="31" t="s">
        <v>171</v>
      </c>
      <c r="G1512" s="37">
        <v>0</v>
      </c>
      <c r="H1512" s="31" t="s">
        <v>25</v>
      </c>
      <c r="I1512" s="33">
        <v>0</v>
      </c>
      <c r="J1512" s="33"/>
      <c r="K1512" s="34"/>
      <c r="L1512" s="34">
        <v>0</v>
      </c>
      <c r="M1512" s="35">
        <v>12</v>
      </c>
      <c r="N1512" s="36">
        <v>8</v>
      </c>
      <c r="O1512" s="34"/>
      <c r="P1512" s="36">
        <v>4</v>
      </c>
      <c r="Q1512" s="34">
        <v>1695</v>
      </c>
      <c r="R1512" s="34">
        <v>6780</v>
      </c>
      <c r="S1512" s="1"/>
      <c r="T1512" s="1"/>
      <c r="U1512" s="1"/>
      <c r="V1512" s="1"/>
      <c r="W1512" s="1"/>
      <c r="X1512" s="1"/>
    </row>
    <row r="1513" spans="1:24" s="7" customFormat="1">
      <c r="A1513" s="29" t="str">
        <f>+[1]DATA_PRODUCTO!A1588</f>
        <v xml:space="preserve"> ELC0025 (ASPIRADORA BLACK&amp;DECKER  1,400 W)</v>
      </c>
      <c r="B1513" s="30">
        <v>45426</v>
      </c>
      <c r="C1513" s="30">
        <v>45426</v>
      </c>
      <c r="D1513" s="31" t="s">
        <v>3097</v>
      </c>
      <c r="E1513" s="32" t="s">
        <v>3098</v>
      </c>
      <c r="F1513" s="31" t="s">
        <v>171</v>
      </c>
      <c r="G1513" s="37">
        <v>0</v>
      </c>
      <c r="H1513" s="31" t="s">
        <v>25</v>
      </c>
      <c r="I1513" s="33">
        <v>0</v>
      </c>
      <c r="J1513" s="33"/>
      <c r="K1513" s="34"/>
      <c r="L1513" s="34">
        <v>0</v>
      </c>
      <c r="M1513" s="35">
        <v>1</v>
      </c>
      <c r="N1513" s="36">
        <v>1</v>
      </c>
      <c r="O1513" s="34"/>
      <c r="P1513" s="36">
        <v>0</v>
      </c>
      <c r="Q1513" s="34">
        <v>7700</v>
      </c>
      <c r="R1513" s="34">
        <v>0</v>
      </c>
      <c r="S1513" s="1"/>
      <c r="T1513" s="1"/>
      <c r="U1513" s="1"/>
      <c r="V1513" s="1"/>
      <c r="W1513" s="1"/>
      <c r="X1513" s="1"/>
    </row>
    <row r="1514" spans="1:24" s="7" customFormat="1" ht="28.5">
      <c r="A1514" s="29" t="str">
        <f>+[1]DATA_PRODUCTO!A1589</f>
        <v xml:space="preserve"> COM0113 (KIT NECESER CON LOGO INTRANT CONTIENE BALSAMO LABIAL (ACTIVIDAD MADRES))</v>
      </c>
      <c r="B1514" s="30">
        <v>45433</v>
      </c>
      <c r="C1514" s="30">
        <v>45433</v>
      </c>
      <c r="D1514" s="31" t="s">
        <v>3099</v>
      </c>
      <c r="E1514" s="32" t="s">
        <v>3100</v>
      </c>
      <c r="F1514" s="31" t="s">
        <v>110</v>
      </c>
      <c r="G1514" s="37">
        <v>0</v>
      </c>
      <c r="H1514" s="31" t="s">
        <v>25</v>
      </c>
      <c r="I1514" s="33">
        <v>0</v>
      </c>
      <c r="J1514" s="33"/>
      <c r="K1514" s="34"/>
      <c r="L1514" s="34">
        <v>0</v>
      </c>
      <c r="M1514" s="35">
        <v>450</v>
      </c>
      <c r="N1514" s="36">
        <v>450</v>
      </c>
      <c r="O1514" s="34"/>
      <c r="P1514" s="36">
        <v>0</v>
      </c>
      <c r="Q1514" s="34">
        <v>440</v>
      </c>
      <c r="R1514" s="34">
        <v>0</v>
      </c>
      <c r="S1514" s="1"/>
      <c r="T1514" s="1"/>
      <c r="U1514" s="1"/>
      <c r="V1514" s="1"/>
      <c r="W1514" s="1"/>
      <c r="X1514" s="1"/>
    </row>
  </sheetData>
  <sheetProtection algorithmName="SHA-512" hashValue="Zc9uM2tqfR4R4Lc3e0bz76vBxeDa2Da7bzad2PFiuWmSBdDqoT5QTIuxOw2hyYU/b0jup4+jP3D0Z89E5nX7ug==" saltValue="bhfFzduOWiD1Lv1aFFJRwA==" spinCount="100000" sheet="1" selectLockedCells="1" autoFilter="0" selectUnlockedCells="1"/>
  <conditionalFormatting sqref="A1515:C1048576 A1:C1 A2 A4:C5">
    <cfRule type="duplicateValues" dxfId="39" priority="2"/>
  </conditionalFormatting>
  <conditionalFormatting sqref="F3">
    <cfRule type="duplicateValues" dxfId="38" priority="1"/>
  </conditionalFormatting>
  <printOptions horizontalCentered="1"/>
  <pageMargins left="7.874015748031496E-2" right="7.874015748031496E-2" top="0.55118110236220474" bottom="0.35433070866141736" header="0.11811023622047245" footer="0.31496062992125984"/>
  <pageSetup scale="60" fitToHeight="0" orientation="landscape" r:id="rId1"/>
  <headerFooter>
    <oddHeader>&amp;C
&amp;R&amp;G
Ing. Dauris Alb. Diaz Jimenez
&amp;P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Button 1">
              <controlPr defaultSize="0" print="0" autoFill="0" autoPict="0" macro="[0]!ImprimePDF">
                <anchor>
                  <from>
                    <xdr:col>3</xdr:col>
                    <xdr:colOff>371475</xdr:colOff>
                    <xdr:row>1</xdr:row>
                    <xdr:rowOff>247650</xdr:rowOff>
                  </from>
                  <to>
                    <xdr:col>4</xdr:col>
                    <xdr:colOff>1009650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Button 2">
              <controlPr defaultSize="0" print="0" autoFill="0" autoPict="0" macro="[0]!Entradas">
                <anchor moveWithCells="1">
                  <from>
                    <xdr:col>3</xdr:col>
                    <xdr:colOff>400050</xdr:colOff>
                    <xdr:row>1</xdr:row>
                    <xdr:rowOff>0</xdr:rowOff>
                  </from>
                  <to>
                    <xdr:col>4</xdr:col>
                    <xdr:colOff>66675</xdr:colOff>
                    <xdr:row>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Button 3">
              <controlPr defaultSize="0" print="0" autoFill="0" autoPict="0" macro="[0]!Requisicion">
                <anchor moveWithCells="1">
                  <from>
                    <xdr:col>4</xdr:col>
                    <xdr:colOff>85725</xdr:colOff>
                    <xdr:row>0</xdr:row>
                    <xdr:rowOff>419100</xdr:rowOff>
                  </from>
                  <to>
                    <xdr:col>4</xdr:col>
                    <xdr:colOff>971550</xdr:colOff>
                    <xdr:row>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Button 4">
              <controlPr defaultSize="0" print="0" autoFill="0" autoPict="0" macro="[0]!CrearArticulo">
                <anchor moveWithCells="1">
                  <from>
                    <xdr:col>3</xdr:col>
                    <xdr:colOff>409575</xdr:colOff>
                    <xdr:row>0</xdr:row>
                    <xdr:rowOff>180975</xdr:rowOff>
                  </from>
                  <to>
                    <xdr:col>4</xdr:col>
                    <xdr:colOff>971550</xdr:colOff>
                    <xdr:row>0</xdr:row>
                    <xdr:rowOff>409575</xdr:rowOff>
                  </to>
                </anchor>
              </controlPr>
            </control>
          </mc:Choice>
        </mc:AlternateContent>
      </controls>
    </mc:Choice>
  </mc:AlternateContent>
  <tableParts count="1"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ABRIL-JUNIO 2024</vt:lpstr>
      <vt:lpstr>'ABRIL-JUNIO 2024'!Área_de_impresión</vt:lpstr>
      <vt:lpstr>'ABRIL-JUNIO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Dauris Alberto Diaz Jimenez</dc:creator>
  <cp:lastModifiedBy>Cecilia Guzman</cp:lastModifiedBy>
  <cp:lastPrinted>2024-07-10T13:53:21Z</cp:lastPrinted>
  <dcterms:created xsi:type="dcterms:W3CDTF">2024-07-10T13:23:25Z</dcterms:created>
  <dcterms:modified xsi:type="dcterms:W3CDTF">2024-07-16T11:51:40Z</dcterms:modified>
</cp:coreProperties>
</file>