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3\ENERO\"/>
    </mc:Choice>
  </mc:AlternateContent>
  <bookViews>
    <workbookView xWindow="0" yWindow="0" windowWidth="28800" windowHeight="11910"/>
  </bookViews>
  <sheets>
    <sheet name="REPORTE DE CXC" sheetId="1" r:id="rId1"/>
  </sheets>
  <definedNames>
    <definedName name="_xlnm.Print_Area" localSheetId="0">'REPORTE DE CXC'!$B$1:$J$41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F34" i="1"/>
  <c r="I31" i="1" l="1"/>
  <c r="I29" i="1" l="1"/>
  <c r="I11" i="1" l="1"/>
  <c r="I18" i="1"/>
  <c r="I16" i="1"/>
  <c r="I21" i="1"/>
  <c r="I32" i="1"/>
  <c r="I12" i="1" l="1"/>
  <c r="I14" i="1"/>
  <c r="I17" i="1"/>
  <c r="I15" i="1"/>
  <c r="I19" i="1"/>
  <c r="I20" i="1"/>
  <c r="I22" i="1"/>
  <c r="I23" i="1"/>
  <c r="I24" i="1"/>
  <c r="I25" i="1"/>
  <c r="I26" i="1"/>
  <c r="I27" i="1"/>
  <c r="I28" i="1"/>
  <c r="I30" i="1"/>
  <c r="I33" i="1"/>
  <c r="I10" i="1" l="1"/>
  <c r="I13" i="1" l="1"/>
  <c r="I34" i="1" s="1"/>
</calcChain>
</file>

<file path=xl/sharedStrings.xml><?xml version="1.0" encoding="utf-8"?>
<sst xmlns="http://schemas.openxmlformats.org/spreadsheetml/2006/main" count="114" uniqueCount="53">
  <si>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</si>
  <si>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</si>
  <si>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</si>
  <si>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</si>
  <si>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</si>
  <si>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</si>
  <si>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</si>
  <si>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</si>
  <si>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</si>
  <si>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TOTAL EN RD$</t>
  </si>
  <si>
    <t>FECHA FIN DE FACTURA</t>
  </si>
  <si>
    <t xml:space="preserve">    Enc. Div. Contabilidad</t>
  </si>
  <si>
    <t>Preparado por:</t>
  </si>
  <si>
    <t>Contadora Div.Contabilidad</t>
  </si>
  <si>
    <t>Revisado por:</t>
  </si>
  <si>
    <t>Lic. Julianny Acevedo</t>
  </si>
  <si>
    <t>Lic. Benigno Barias</t>
  </si>
  <si>
    <t>MOVIMIENTO DE CUENTAS POR PAGAR A PROVEEDORES  AL 31 DE ENERO 2023</t>
  </si>
  <si>
    <t>COLEGIO MEDICO DOMINICANA</t>
  </si>
  <si>
    <t>SERVICIOS MEDICOS</t>
  </si>
  <si>
    <t>B1500000207</t>
  </si>
  <si>
    <t>B1500000209</t>
  </si>
  <si>
    <t>SALDA</t>
  </si>
  <si>
    <t>PENDIENTE</t>
  </si>
  <si>
    <t>COLUMBUS NETWORKS DOM</t>
  </si>
  <si>
    <t>SERVICIOS INTERNET</t>
  </si>
  <si>
    <t>B1500004123</t>
  </si>
  <si>
    <t xml:space="preserve">CRUZ ROJAS DOMINICANA </t>
  </si>
  <si>
    <t>B1500001971</t>
  </si>
  <si>
    <t>B1500001976</t>
  </si>
  <si>
    <t>DKOLOR</t>
  </si>
  <si>
    <t>ESPECIES TIMBRADAS Y VALORADAS</t>
  </si>
  <si>
    <t>OFIC.1148</t>
  </si>
  <si>
    <t>OFIC.1149</t>
  </si>
  <si>
    <t>OFIC.1150</t>
  </si>
  <si>
    <t>OFIC.1151</t>
  </si>
  <si>
    <t>OFIC.1152</t>
  </si>
  <si>
    <t>OFIC.1153</t>
  </si>
  <si>
    <t>OFIC.1154</t>
  </si>
  <si>
    <t>OFIC.1155</t>
  </si>
  <si>
    <t>OFIC.1156</t>
  </si>
  <si>
    <t>OFIC.1157</t>
  </si>
  <si>
    <t>OFIC.1158</t>
  </si>
  <si>
    <t>OFIC.1159</t>
  </si>
  <si>
    <t>OFIC.1160</t>
  </si>
  <si>
    <t>OFIC.1161</t>
  </si>
  <si>
    <t>OFIC.1162</t>
  </si>
  <si>
    <t>OFIC.1163</t>
  </si>
  <si>
    <t>OGTIC</t>
  </si>
  <si>
    <t>OTROS SERVICIOS TECNICOS</t>
  </si>
  <si>
    <t>B1500002012</t>
  </si>
  <si>
    <t>B1500002035</t>
  </si>
  <si>
    <t>B1500002049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</si>
</sst>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7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40" fontId="7" fillId="3" borderId="2" xfId="1" applyNumberFormat="1" applyFont="1" applyFill="1" applyBorder="1"/>
    <xf numFmtId="14" fontId="8" fillId="3" borderId="2" xfId="0" applyNumberFormat="1" applyFont="1" applyFill="1" applyBorder="1"/>
    <xf numFmtId="43" fontId="5" fillId="3" borderId="2" xfId="1" applyFont="1" applyFill="1" applyBorder="1" applyAlignment="1">
      <alignment horizontal="right"/>
    </xf>
    <xf numFmtId="43" fontId="5" fillId="3" borderId="2" xfId="0" applyNumberFormat="1" applyFont="1" applyFill="1" applyBorder="1" applyAlignment="1"/>
    <xf numFmtId="0" fontId="8" fillId="3" borderId="2" xfId="0" applyFont="1" applyFill="1" applyBorder="1" applyAlignment="1">
      <alignment horizontal="center"/>
    </xf>
    <xf numFmtId="0" fontId="5" fillId="3" borderId="0" xfId="0" applyFont="1" applyFill="1" applyAlignment="1"/>
    <xf numFmtId="4" fontId="8" fillId="3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4" fontId="4" fillId="3" borderId="2" xfId="2" applyNumberFormat="1" applyFont="1" applyFill="1" applyBorder="1" applyAlignment="1">
      <alignment horizontal="center" vertical="center"/>
    </xf>
    <xf numFmtId="43" fontId="5" fillId="3" borderId="2" xfId="1" applyFont="1" applyFill="1" applyBorder="1"/>
    <xf numFmtId="164" fontId="8" fillId="3" borderId="2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/>
    </xf>
    <xf numFmtId="40" fontId="7" fillId="3" borderId="2" xfId="1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/>
    </xf>
    <xf numFmtId="43" fontId="8" fillId="0" borderId="2" xfId="0" applyNumberFormat="1" applyFont="1" applyBorder="1" applyAlignment="1"/>
    <xf numFmtId="43" fontId="8" fillId="0" borderId="2" xfId="0" applyNumberFormat="1" applyFont="1" applyBorder="1" applyAlignment="1">
      <alignment horizontal="center"/>
    </xf>
    <xf numFmtId="0" fontId="8" fillId="0" borderId="0" xfId="0" applyFont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5" fillId="0" borderId="0" xfId="0" applyNumberFormat="1" applyFont="1" applyAlignment="1"/>
    <xf numFmtId="0" fontId="8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406727</xdr:colOff>
      <xdr:row>3</xdr:row>
      <xdr:rowOff>197461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3877" y="131378"/>
          <a:ext cx="2891988" cy="7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5"/>
  <sheetViews>
    <sheetView showGridLines="0" tabSelected="1" zoomScale="87" zoomScaleNormal="87" zoomScaleSheetLayoutView="87" workbookViewId="0">
      <selection activeCell="D18" sqref="D18"/>
    </sheetView>
  </sheetViews>
  <sheetFormatPr baseColWidth="10" defaultRowHeight="18.75" x14ac:dyDescent="0.3"/>
  <cols>
    <col min="1" max="1" width="11.42578125" style="4"/>
    <col min="2" max="2" width="42.85546875" style="4" customWidth="1"/>
    <col min="3" max="3" width="50.5703125" style="4" bestFit="1" customWidth="1"/>
    <col min="4" max="4" width="25.5703125" style="4" customWidth="1"/>
    <col min="5" max="5" width="20.5703125" style="4" customWidth="1"/>
    <col min="6" max="6" width="21" style="4" customWidth="1"/>
    <col min="7" max="7" width="20.42578125" style="4" customWidth="1"/>
    <col min="8" max="8" width="19.140625" style="4" customWidth="1"/>
    <col min="9" max="9" width="20.85546875" style="4" customWidth="1"/>
    <col min="10" max="10" width="27.5703125" style="37" customWidth="1"/>
    <col min="11" max="16384" width="11.42578125" style="4"/>
  </cols>
  <sheetData>
    <row r="1" spans="2:10" s="4" customFormat="1" x14ac:dyDescent="0.3">
      <c r="B1" s="3"/>
      <c r="C1" s="3"/>
      <c r="D1" s="3"/>
      <c r="E1" s="3"/>
      <c r="F1" s="3"/>
      <c r="G1" s="3"/>
      <c r="H1" s="3"/>
      <c r="I1" s="3"/>
      <c r="J1" s="1"/>
    </row>
    <row r="2" spans="2:10" s="4" customFormat="1" x14ac:dyDescent="0.3">
      <c r="B2" s="3"/>
      <c r="C2" s="3"/>
      <c r="D2" s="3"/>
      <c r="E2" s="3"/>
      <c r="F2" s="3"/>
      <c r="G2" s="3"/>
      <c r="H2" s="3"/>
      <c r="I2" s="3"/>
      <c r="J2" s="1"/>
    </row>
    <row r="3" spans="2:10" s="4" customFormat="1" x14ac:dyDescent="0.3">
      <c r="B3" s="3"/>
      <c r="C3" s="3"/>
      <c r="D3" s="3"/>
      <c r="E3" s="3"/>
      <c r="F3" s="3"/>
      <c r="G3" s="3"/>
      <c r="H3" s="3"/>
      <c r="I3" s="3"/>
      <c r="J3" s="1"/>
    </row>
    <row r="4" spans="2:10" s="4" customFormat="1" x14ac:dyDescent="0.3">
      <c r="B4" s="3"/>
      <c r="C4" s="3"/>
      <c r="D4" s="3"/>
      <c r="E4" s="3"/>
      <c r="F4" s="3"/>
      <c r="G4" s="3"/>
      <c r="H4" s="3"/>
      <c r="I4" s="3"/>
      <c r="J4" s="1"/>
    </row>
    <row r="5" spans="2:10" s="4" customFormat="1" x14ac:dyDescent="0.3">
      <c r="B5" s="3"/>
      <c r="C5" s="3"/>
      <c r="D5" s="3"/>
      <c r="E5" s="3"/>
      <c r="F5" s="3"/>
      <c r="G5" s="3"/>
      <c r="H5" s="3"/>
      <c r="I5" s="3"/>
      <c r="J5" s="1"/>
    </row>
    <row r="6" spans="2:10" s="4" customFormat="1" x14ac:dyDescent="0.3">
      <c r="B6" s="2" t="s">
        <v>17</v>
      </c>
      <c r="C6" s="2"/>
      <c r="D6" s="2"/>
      <c r="E6" s="2"/>
      <c r="F6" s="2"/>
      <c r="G6" s="2"/>
      <c r="H6" s="2"/>
      <c r="I6" s="2"/>
      <c r="J6" s="2"/>
    </row>
    <row r="7" spans="2:10" s="4" customFormat="1" x14ac:dyDescent="0.3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s="4" customFormat="1" ht="19.5" thickBot="1" x14ac:dyDescent="0.35">
      <c r="B8" s="3"/>
      <c r="C8" s="3"/>
      <c r="D8" s="3"/>
      <c r="E8" s="3"/>
      <c r="F8" s="3"/>
      <c r="G8" s="3"/>
      <c r="H8" s="3"/>
      <c r="I8" s="3"/>
      <c r="J8" s="1"/>
    </row>
    <row r="9" spans="2:10" s="8" customFormat="1" ht="45" customHeight="1" x14ac:dyDescent="0.25">
      <c r="B9" s="5" t="s">
        <v>1</v>
      </c>
      <c r="C9" s="6" t="s">
        <v>2</v>
      </c>
      <c r="D9" s="7" t="s">
        <v>3</v>
      </c>
      <c r="E9" s="7" t="s">
        <v>4</v>
      </c>
      <c r="F9" s="7" t="s">
        <v>5</v>
      </c>
      <c r="G9" s="7" t="s">
        <v>10</v>
      </c>
      <c r="H9" s="7" t="s">
        <v>6</v>
      </c>
      <c r="I9" s="7" t="s">
        <v>7</v>
      </c>
      <c r="J9" s="7" t="s">
        <v>8</v>
      </c>
    </row>
    <row r="10" spans="2:10" s="17" customFormat="1" ht="24.75" customHeight="1" x14ac:dyDescent="0.3">
      <c r="B10" s="9" t="s">
        <v>18</v>
      </c>
      <c r="C10" s="9" t="s">
        <v>19</v>
      </c>
      <c r="D10" s="10" t="s">
        <v>20</v>
      </c>
      <c r="E10" s="11">
        <v>44900</v>
      </c>
      <c r="F10" s="12">
        <v>2312500</v>
      </c>
      <c r="G10" s="13">
        <v>44946</v>
      </c>
      <c r="H10" s="14">
        <v>2312500</v>
      </c>
      <c r="I10" s="15">
        <f t="shared" ref="I10:I33" si="0">+F10-H10</f>
        <v>0</v>
      </c>
      <c r="J10" s="16" t="s">
        <v>22</v>
      </c>
    </row>
    <row r="11" spans="2:10" s="17" customFormat="1" ht="24.95" customHeight="1" x14ac:dyDescent="0.3">
      <c r="B11" s="9" t="s">
        <v>18</v>
      </c>
      <c r="C11" s="9" t="s">
        <v>19</v>
      </c>
      <c r="D11" s="10" t="s">
        <v>21</v>
      </c>
      <c r="E11" s="11">
        <v>44945</v>
      </c>
      <c r="F11" s="12">
        <v>3000100</v>
      </c>
      <c r="G11" s="13"/>
      <c r="H11" s="14">
        <v>0</v>
      </c>
      <c r="I11" s="15">
        <f t="shared" si="0"/>
        <v>3000100</v>
      </c>
      <c r="J11" s="18" t="s">
        <v>23</v>
      </c>
    </row>
    <row r="12" spans="2:10" s="17" customFormat="1" ht="24.95" customHeight="1" x14ac:dyDescent="0.3">
      <c r="B12" s="9" t="s">
        <v>24</v>
      </c>
      <c r="C12" s="9" t="s">
        <v>25</v>
      </c>
      <c r="D12" s="10" t="s">
        <v>26</v>
      </c>
      <c r="E12" s="11">
        <v>44927</v>
      </c>
      <c r="F12" s="12">
        <v>72670</v>
      </c>
      <c r="G12" s="13">
        <v>44950</v>
      </c>
      <c r="H12" s="14">
        <v>72670</v>
      </c>
      <c r="I12" s="15">
        <f t="shared" si="0"/>
        <v>0</v>
      </c>
      <c r="J12" s="16" t="s">
        <v>22</v>
      </c>
    </row>
    <row r="13" spans="2:10" s="17" customFormat="1" ht="24.95" customHeight="1" x14ac:dyDescent="0.3">
      <c r="B13" s="9" t="s">
        <v>27</v>
      </c>
      <c r="C13" s="9" t="s">
        <v>19</v>
      </c>
      <c r="D13" s="10" t="s">
        <v>28</v>
      </c>
      <c r="E13" s="11">
        <v>44902</v>
      </c>
      <c r="F13" s="12">
        <v>4315195</v>
      </c>
      <c r="G13" s="13">
        <v>44946</v>
      </c>
      <c r="H13" s="14">
        <v>4315195</v>
      </c>
      <c r="I13" s="15">
        <f t="shared" si="0"/>
        <v>0</v>
      </c>
      <c r="J13" s="16" t="s">
        <v>22</v>
      </c>
    </row>
    <row r="14" spans="2:10" s="17" customFormat="1" ht="24.95" customHeight="1" x14ac:dyDescent="0.3">
      <c r="B14" s="9" t="s">
        <v>27</v>
      </c>
      <c r="C14" s="9" t="s">
        <v>19</v>
      </c>
      <c r="D14" s="10" t="s">
        <v>29</v>
      </c>
      <c r="E14" s="11">
        <v>44908</v>
      </c>
      <c r="F14" s="12">
        <v>2010250</v>
      </c>
      <c r="G14" s="13">
        <v>44946</v>
      </c>
      <c r="H14" s="14">
        <v>2010250</v>
      </c>
      <c r="I14" s="15">
        <f t="shared" si="0"/>
        <v>0</v>
      </c>
      <c r="J14" s="16" t="s">
        <v>22</v>
      </c>
    </row>
    <row r="15" spans="2:10" s="17" customFormat="1" ht="24.95" customHeight="1" x14ac:dyDescent="0.3">
      <c r="B15" s="19" t="s">
        <v>30</v>
      </c>
      <c r="C15" s="19" t="s">
        <v>31</v>
      </c>
      <c r="D15" s="20" t="s">
        <v>32</v>
      </c>
      <c r="E15" s="21">
        <v>44909</v>
      </c>
      <c r="F15" s="22">
        <v>22243550.260000002</v>
      </c>
      <c r="G15" s="13">
        <v>44942</v>
      </c>
      <c r="H15" s="14">
        <v>22243550.260000002</v>
      </c>
      <c r="I15" s="15">
        <f t="shared" si="0"/>
        <v>0</v>
      </c>
      <c r="J15" s="16" t="s">
        <v>22</v>
      </c>
    </row>
    <row r="16" spans="2:10" s="17" customFormat="1" ht="24.95" customHeight="1" x14ac:dyDescent="0.3">
      <c r="B16" s="19" t="s">
        <v>30</v>
      </c>
      <c r="C16" s="19" t="s">
        <v>31</v>
      </c>
      <c r="D16" s="20" t="s">
        <v>33</v>
      </c>
      <c r="E16" s="21">
        <v>44915</v>
      </c>
      <c r="F16" s="22">
        <v>1082832</v>
      </c>
      <c r="G16" s="13">
        <v>44942</v>
      </c>
      <c r="H16" s="14">
        <v>182832</v>
      </c>
      <c r="I16" s="15">
        <f t="shared" si="0"/>
        <v>900000</v>
      </c>
      <c r="J16" s="16" t="s">
        <v>23</v>
      </c>
    </row>
    <row r="17" spans="2:10" s="17" customFormat="1" ht="24.95" customHeight="1" x14ac:dyDescent="0.3">
      <c r="B17" s="19" t="s">
        <v>30</v>
      </c>
      <c r="C17" s="19" t="s">
        <v>31</v>
      </c>
      <c r="D17" s="20" t="s">
        <v>34</v>
      </c>
      <c r="E17" s="21">
        <v>44916</v>
      </c>
      <c r="F17" s="22">
        <v>23273972.239999998</v>
      </c>
      <c r="G17" s="13">
        <v>44944</v>
      </c>
      <c r="H17" s="14">
        <v>23273972.239999998</v>
      </c>
      <c r="I17" s="15">
        <f t="shared" si="0"/>
        <v>0</v>
      </c>
      <c r="J17" s="16" t="s">
        <v>22</v>
      </c>
    </row>
    <row r="18" spans="2:10" s="17" customFormat="1" ht="24.95" customHeight="1" x14ac:dyDescent="0.3">
      <c r="B18" s="19" t="s">
        <v>30</v>
      </c>
      <c r="C18" s="19" t="s">
        <v>31</v>
      </c>
      <c r="D18" s="20" t="s">
        <v>35</v>
      </c>
      <c r="E18" s="21">
        <v>44922</v>
      </c>
      <c r="F18" s="22">
        <v>734196</v>
      </c>
      <c r="G18" s="13">
        <v>44944</v>
      </c>
      <c r="H18" s="14">
        <v>734196</v>
      </c>
      <c r="I18" s="15">
        <f t="shared" si="0"/>
        <v>0</v>
      </c>
      <c r="J18" s="16" t="s">
        <v>22</v>
      </c>
    </row>
    <row r="19" spans="2:10" s="17" customFormat="1" ht="24.95" customHeight="1" x14ac:dyDescent="0.3">
      <c r="B19" s="19" t="s">
        <v>30</v>
      </c>
      <c r="C19" s="19" t="s">
        <v>31</v>
      </c>
      <c r="D19" s="20" t="s">
        <v>36</v>
      </c>
      <c r="E19" s="21">
        <v>44923</v>
      </c>
      <c r="F19" s="22">
        <v>19113730.559999999</v>
      </c>
      <c r="G19" s="13">
        <v>44944</v>
      </c>
      <c r="H19" s="14">
        <v>19113730.559999999</v>
      </c>
      <c r="I19" s="15">
        <f t="shared" si="0"/>
        <v>0</v>
      </c>
      <c r="J19" s="16" t="s">
        <v>22</v>
      </c>
    </row>
    <row r="20" spans="2:10" s="17" customFormat="1" ht="24.95" customHeight="1" x14ac:dyDescent="0.3">
      <c r="B20" s="19" t="s">
        <v>30</v>
      </c>
      <c r="C20" s="19" t="s">
        <v>31</v>
      </c>
      <c r="D20" s="20" t="s">
        <v>37</v>
      </c>
      <c r="E20" s="21">
        <v>44925</v>
      </c>
      <c r="F20" s="22">
        <v>500556</v>
      </c>
      <c r="G20" s="13">
        <v>44946</v>
      </c>
      <c r="H20" s="14">
        <v>500556</v>
      </c>
      <c r="I20" s="15">
        <f t="shared" si="0"/>
        <v>0</v>
      </c>
      <c r="J20" s="16" t="s">
        <v>22</v>
      </c>
    </row>
    <row r="21" spans="2:10" s="17" customFormat="1" ht="24.95" customHeight="1" x14ac:dyDescent="0.3">
      <c r="B21" s="19" t="s">
        <v>30</v>
      </c>
      <c r="C21" s="19" t="s">
        <v>31</v>
      </c>
      <c r="D21" s="20" t="s">
        <v>38</v>
      </c>
      <c r="E21" s="21">
        <v>44926</v>
      </c>
      <c r="F21" s="22">
        <v>11827680.43</v>
      </c>
      <c r="G21" s="13">
        <v>44946</v>
      </c>
      <c r="H21" s="14">
        <v>11827680.43</v>
      </c>
      <c r="I21" s="15">
        <f t="shared" si="0"/>
        <v>0</v>
      </c>
      <c r="J21" s="16" t="s">
        <v>22</v>
      </c>
    </row>
    <row r="22" spans="2:10" s="17" customFormat="1" ht="24.95" customHeight="1" x14ac:dyDescent="0.3">
      <c r="B22" s="19" t="s">
        <v>30</v>
      </c>
      <c r="C22" s="19" t="s">
        <v>31</v>
      </c>
      <c r="D22" s="20" t="s">
        <v>39</v>
      </c>
      <c r="E22" s="21">
        <v>44926</v>
      </c>
      <c r="F22" s="22">
        <v>1003129.45</v>
      </c>
      <c r="G22" s="13">
        <v>44946</v>
      </c>
      <c r="H22" s="14">
        <v>1003129.45</v>
      </c>
      <c r="I22" s="15">
        <f t="shared" si="0"/>
        <v>0</v>
      </c>
      <c r="J22" s="16" t="s">
        <v>22</v>
      </c>
    </row>
    <row r="23" spans="2:10" s="17" customFormat="1" ht="24.95" customHeight="1" x14ac:dyDescent="0.3">
      <c r="B23" s="19" t="s">
        <v>30</v>
      </c>
      <c r="C23" s="19" t="s">
        <v>31</v>
      </c>
      <c r="D23" s="20" t="s">
        <v>40</v>
      </c>
      <c r="E23" s="21">
        <v>44936</v>
      </c>
      <c r="F23" s="22">
        <v>953302.51</v>
      </c>
      <c r="G23" s="13"/>
      <c r="H23" s="14">
        <v>0</v>
      </c>
      <c r="I23" s="15">
        <f t="shared" si="0"/>
        <v>953302.51</v>
      </c>
      <c r="J23" s="16" t="s">
        <v>23</v>
      </c>
    </row>
    <row r="24" spans="2:10" s="17" customFormat="1" ht="24.95" customHeight="1" x14ac:dyDescent="0.3">
      <c r="B24" s="19" t="s">
        <v>30</v>
      </c>
      <c r="C24" s="19" t="s">
        <v>31</v>
      </c>
      <c r="D24" s="20" t="s">
        <v>41</v>
      </c>
      <c r="E24" s="21">
        <v>44937</v>
      </c>
      <c r="F24" s="22">
        <v>33459692.969999999</v>
      </c>
      <c r="G24" s="13"/>
      <c r="H24" s="14">
        <v>0</v>
      </c>
      <c r="I24" s="15">
        <f t="shared" si="0"/>
        <v>33459692.969999999</v>
      </c>
      <c r="J24" s="16" t="s">
        <v>23</v>
      </c>
    </row>
    <row r="25" spans="2:10" s="17" customFormat="1" ht="24.95" customHeight="1" x14ac:dyDescent="0.3">
      <c r="B25" s="19" t="s">
        <v>30</v>
      </c>
      <c r="C25" s="19" t="s">
        <v>31</v>
      </c>
      <c r="D25" s="20" t="s">
        <v>42</v>
      </c>
      <c r="E25" s="21">
        <v>44943</v>
      </c>
      <c r="F25" s="22">
        <v>1553406.57</v>
      </c>
      <c r="G25" s="23"/>
      <c r="H25" s="14">
        <v>0</v>
      </c>
      <c r="I25" s="15">
        <f t="shared" si="0"/>
        <v>1553406.57</v>
      </c>
      <c r="J25" s="16" t="s">
        <v>23</v>
      </c>
    </row>
    <row r="26" spans="2:10" s="17" customFormat="1" ht="24.95" customHeight="1" x14ac:dyDescent="0.3">
      <c r="B26" s="19" t="s">
        <v>30</v>
      </c>
      <c r="C26" s="19" t="s">
        <v>31</v>
      </c>
      <c r="D26" s="20" t="s">
        <v>43</v>
      </c>
      <c r="E26" s="21">
        <v>44944</v>
      </c>
      <c r="F26" s="22">
        <v>34975623.869999997</v>
      </c>
      <c r="G26" s="13"/>
      <c r="H26" s="14">
        <v>0</v>
      </c>
      <c r="I26" s="15">
        <f t="shared" si="0"/>
        <v>34975623.869999997</v>
      </c>
      <c r="J26" s="16" t="s">
        <v>23</v>
      </c>
    </row>
    <row r="27" spans="2:10" s="17" customFormat="1" ht="24.95" customHeight="1" x14ac:dyDescent="0.3">
      <c r="B27" s="19" t="s">
        <v>30</v>
      </c>
      <c r="C27" s="19" t="s">
        <v>31</v>
      </c>
      <c r="D27" s="20" t="s">
        <v>44</v>
      </c>
      <c r="E27" s="21">
        <v>44949</v>
      </c>
      <c r="F27" s="22">
        <v>1434468.92</v>
      </c>
      <c r="G27" s="13"/>
      <c r="H27" s="14">
        <v>0</v>
      </c>
      <c r="I27" s="15">
        <f t="shared" si="0"/>
        <v>1434468.92</v>
      </c>
      <c r="J27" s="16" t="s">
        <v>23</v>
      </c>
    </row>
    <row r="28" spans="2:10" s="17" customFormat="1" ht="24.95" customHeight="1" x14ac:dyDescent="0.3">
      <c r="B28" s="19" t="s">
        <v>30</v>
      </c>
      <c r="C28" s="19" t="s">
        <v>31</v>
      </c>
      <c r="D28" s="20" t="s">
        <v>45</v>
      </c>
      <c r="E28" s="21">
        <v>44951</v>
      </c>
      <c r="F28" s="22">
        <v>29579841.719999999</v>
      </c>
      <c r="G28" s="13"/>
      <c r="H28" s="14">
        <v>0</v>
      </c>
      <c r="I28" s="15">
        <f t="shared" si="0"/>
        <v>29579841.719999999</v>
      </c>
      <c r="J28" s="16" t="s">
        <v>23</v>
      </c>
    </row>
    <row r="29" spans="2:10" s="17" customFormat="1" ht="24.95" customHeight="1" x14ac:dyDescent="0.3">
      <c r="B29" s="19" t="s">
        <v>30</v>
      </c>
      <c r="C29" s="19" t="s">
        <v>31</v>
      </c>
      <c r="D29" s="20" t="s">
        <v>46</v>
      </c>
      <c r="E29" s="21">
        <v>44956</v>
      </c>
      <c r="F29" s="22">
        <v>1302687.29</v>
      </c>
      <c r="G29" s="13"/>
      <c r="H29" s="14">
        <v>0</v>
      </c>
      <c r="I29" s="15">
        <f>+F29-H29</f>
        <v>1302687.29</v>
      </c>
      <c r="J29" s="16" t="s">
        <v>23</v>
      </c>
    </row>
    <row r="30" spans="2:10" s="17" customFormat="1" ht="24.95" customHeight="1" x14ac:dyDescent="0.3">
      <c r="B30" s="19" t="s">
        <v>30</v>
      </c>
      <c r="C30" s="19" t="s">
        <v>31</v>
      </c>
      <c r="D30" s="20" t="s">
        <v>47</v>
      </c>
      <c r="E30" s="21">
        <v>44957</v>
      </c>
      <c r="F30" s="22">
        <v>23699320.989999998</v>
      </c>
      <c r="G30" s="13"/>
      <c r="H30" s="14">
        <v>0</v>
      </c>
      <c r="I30" s="15">
        <f t="shared" si="0"/>
        <v>23699320.989999998</v>
      </c>
      <c r="J30" s="16" t="s">
        <v>23</v>
      </c>
    </row>
    <row r="31" spans="2:10" s="17" customFormat="1" ht="24.95" customHeight="1" x14ac:dyDescent="0.3">
      <c r="B31" s="24" t="s">
        <v>48</v>
      </c>
      <c r="C31" s="19" t="s">
        <v>49</v>
      </c>
      <c r="D31" s="9" t="s">
        <v>50</v>
      </c>
      <c r="E31" s="25">
        <v>44936</v>
      </c>
      <c r="F31" s="26">
        <v>125000</v>
      </c>
      <c r="G31" s="13"/>
      <c r="H31" s="14">
        <v>0</v>
      </c>
      <c r="I31" s="15">
        <f t="shared" si="0"/>
        <v>125000</v>
      </c>
      <c r="J31" s="18" t="s">
        <v>23</v>
      </c>
    </row>
    <row r="32" spans="2:10" s="17" customFormat="1" ht="24.95" customHeight="1" x14ac:dyDescent="0.3">
      <c r="B32" s="24" t="s">
        <v>48</v>
      </c>
      <c r="C32" s="19" t="s">
        <v>49</v>
      </c>
      <c r="D32" s="9" t="s">
        <v>51</v>
      </c>
      <c r="E32" s="25">
        <v>44936</v>
      </c>
      <c r="F32" s="26">
        <v>120000</v>
      </c>
      <c r="G32" s="23"/>
      <c r="H32" s="14">
        <v>0</v>
      </c>
      <c r="I32" s="15">
        <f t="shared" si="0"/>
        <v>120000</v>
      </c>
      <c r="J32" s="18" t="s">
        <v>23</v>
      </c>
    </row>
    <row r="33" spans="2:10" s="17" customFormat="1" ht="24.95" customHeight="1" x14ac:dyDescent="0.3">
      <c r="B33" s="24" t="s">
        <v>48</v>
      </c>
      <c r="C33" s="19" t="s">
        <v>49</v>
      </c>
      <c r="D33" s="9" t="s">
        <v>52</v>
      </c>
      <c r="E33" s="25">
        <v>44936</v>
      </c>
      <c r="F33" s="26">
        <v>200000</v>
      </c>
      <c r="G33" s="13"/>
      <c r="H33" s="14">
        <v>0</v>
      </c>
      <c r="I33" s="15">
        <f t="shared" si="0"/>
        <v>200000</v>
      </c>
      <c r="J33" s="18" t="s">
        <v>23</v>
      </c>
    </row>
    <row r="34" spans="2:10" s="30" customFormat="1" ht="15" customHeight="1" x14ac:dyDescent="0.3">
      <c r="B34" s="27" t="s">
        <v>9</v>
      </c>
      <c r="C34" s="27"/>
      <c r="D34" s="27"/>
      <c r="E34" s="27"/>
      <c r="F34" s="28">
        <f>SUM(F10:F33)</f>
        <v>218893706.78</v>
      </c>
      <c r="G34" s="28"/>
      <c r="H34" s="28">
        <f>SUM(H10:H33)</f>
        <v>87590261.940000013</v>
      </c>
      <c r="I34" s="28">
        <f>SUM(I10:I33)</f>
        <v>131303444.83999999</v>
      </c>
      <c r="J34" s="29"/>
    </row>
    <row r="35" spans="2:10" s="4" customFormat="1" x14ac:dyDescent="0.3">
      <c r="B35" s="3"/>
      <c r="C35" s="3"/>
      <c r="D35" s="3"/>
      <c r="E35" s="3"/>
      <c r="F35" s="3"/>
      <c r="G35" s="3"/>
      <c r="H35" s="3"/>
      <c r="I35" s="3"/>
      <c r="J35" s="31"/>
    </row>
    <row r="36" spans="2:10" s="4" customFormat="1" x14ac:dyDescent="0.3">
      <c r="B36" s="32"/>
      <c r="C36" s="32"/>
      <c r="D36" s="33"/>
      <c r="E36" s="33"/>
      <c r="F36" s="33"/>
      <c r="G36" s="33"/>
      <c r="H36" s="32"/>
      <c r="I36" s="32"/>
      <c r="J36" s="32"/>
    </row>
    <row r="37" spans="2:10" s="4" customFormat="1" x14ac:dyDescent="0.3">
      <c r="B37" s="32"/>
      <c r="C37" s="32"/>
      <c r="D37" s="33"/>
      <c r="E37" s="33"/>
      <c r="F37" s="33"/>
      <c r="G37" s="33"/>
      <c r="H37" s="32"/>
      <c r="I37" s="32"/>
      <c r="J37" s="32"/>
    </row>
    <row r="38" spans="2:10" s="4" customFormat="1" x14ac:dyDescent="0.3">
      <c r="B38" s="32" t="s">
        <v>12</v>
      </c>
      <c r="C38" s="32"/>
      <c r="D38" s="33"/>
      <c r="E38" s="33"/>
      <c r="F38" s="3"/>
      <c r="G38" s="3"/>
      <c r="H38" s="32" t="s">
        <v>14</v>
      </c>
      <c r="I38" s="32"/>
      <c r="J38" s="32"/>
    </row>
    <row r="39" spans="2:10" s="4" customFormat="1" x14ac:dyDescent="0.3">
      <c r="B39" s="34" t="s">
        <v>15</v>
      </c>
      <c r="C39" s="34"/>
      <c r="D39" s="35"/>
      <c r="E39" s="35"/>
      <c r="F39" s="35"/>
      <c r="G39" s="35"/>
      <c r="H39" s="34" t="s">
        <v>16</v>
      </c>
      <c r="I39" s="34"/>
      <c r="J39" s="34"/>
    </row>
    <row r="40" spans="2:10" s="4" customFormat="1" x14ac:dyDescent="0.3">
      <c r="B40" s="32" t="s">
        <v>13</v>
      </c>
      <c r="C40" s="32"/>
      <c r="D40" s="33"/>
      <c r="E40" s="33"/>
      <c r="F40" s="33"/>
      <c r="G40" s="33"/>
      <c r="H40" s="32" t="s">
        <v>11</v>
      </c>
      <c r="I40" s="32"/>
      <c r="J40" s="32"/>
    </row>
    <row r="41" spans="2:10" s="4" customFormat="1" x14ac:dyDescent="0.3">
      <c r="B41" s="34"/>
      <c r="C41" s="34"/>
      <c r="D41" s="34"/>
      <c r="E41" s="34"/>
      <c r="F41" s="34"/>
      <c r="G41" s="34"/>
      <c r="H41" s="34"/>
      <c r="I41" s="34"/>
      <c r="J41" s="34"/>
    </row>
    <row r="42" spans="2:10" s="4" customFormat="1" x14ac:dyDescent="0.3">
      <c r="B42" s="32"/>
      <c r="C42" s="32"/>
      <c r="D42" s="32"/>
      <c r="E42" s="32"/>
      <c r="F42" s="32"/>
      <c r="G42" s="32"/>
      <c r="H42" s="32"/>
      <c r="I42" s="32"/>
      <c r="J42" s="32"/>
    </row>
    <row r="43" spans="2:10" s="4" customFormat="1" x14ac:dyDescent="0.3">
      <c r="B43" s="32"/>
      <c r="C43" s="32"/>
      <c r="D43" s="32"/>
      <c r="E43" s="32"/>
      <c r="F43" s="32"/>
      <c r="G43" s="32"/>
      <c r="H43" s="32"/>
      <c r="I43" s="32"/>
      <c r="J43" s="32"/>
    </row>
    <row r="44" spans="2:10" s="4" customFormat="1" x14ac:dyDescent="0.3">
      <c r="B44" s="32"/>
      <c r="C44" s="32"/>
      <c r="D44" s="32"/>
      <c r="E44" s="32"/>
      <c r="F44" s="32"/>
      <c r="G44" s="32"/>
      <c r="H44" s="32"/>
      <c r="I44" s="32"/>
      <c r="J44" s="32"/>
    </row>
    <row r="45" spans="2:10" s="4" customFormat="1" x14ac:dyDescent="0.3">
      <c r="H45" s="36"/>
      <c r="J45" s="37"/>
    </row>
  </sheetData>
  <sortState ref="B12:J112">
    <sortCondition ref="B12"/>
  </sortState>
  <mergeCells count="16">
    <mergeCell ref="B44:J44"/>
    <mergeCell ref="B6:J6"/>
    <mergeCell ref="B7:J7"/>
    <mergeCell ref="B36:C36"/>
    <mergeCell ref="H36:J36"/>
    <mergeCell ref="B39:C39"/>
    <mergeCell ref="H39:J39"/>
    <mergeCell ref="B40:C40"/>
    <mergeCell ref="H40:J40"/>
    <mergeCell ref="B41:J41"/>
    <mergeCell ref="B42:J42"/>
    <mergeCell ref="B43:J43"/>
    <mergeCell ref="B37:C37"/>
    <mergeCell ref="B38:C38"/>
    <mergeCell ref="H37:J37"/>
    <mergeCell ref="H38:J38"/>
  </mergeCells>
  <phoneticPr fontId="2" type="noConversion"/>
  <pageMargins left="0.47244094488188981" right="0.70866141732283472" top="0.19685039370078741" bottom="0.62992125984251968" header="0.19685039370078741" footer="0.31496062992125984"/>
  <pageSetup paperSize="5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CXC</vt:lpstr>
      <vt:lpstr>'REPORTE DE CXC'!Área_de_impresión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Julianny Acevedo</cp:lastModifiedBy>
  <cp:lastPrinted>2023-02-16T15:25:38Z</cp:lastPrinted>
  <dcterms:created xsi:type="dcterms:W3CDTF">2021-12-06T11:44:16Z</dcterms:created>
  <dcterms:modified xsi:type="dcterms:W3CDTF">2023-02-16T15:25:42Z</dcterms:modified>
</cp:coreProperties>
</file>