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4\"/>
    </mc:Choice>
  </mc:AlternateContent>
  <bookViews>
    <workbookView xWindow="0" yWindow="0" windowWidth="28800" windowHeight="12210"/>
  </bookViews>
  <sheets>
    <sheet name="REPORTE DE CXC" sheetId="1" r:id="rId1"/>
  </sheets>
  <definedNames>
    <definedName name="_xlnm.Print_Area" localSheetId="0">'REPORTE DE CXC'!$B$1:$J$28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H21" i="1" l="1"/>
  <c r="I10" i="1" l="1"/>
  <c r="I12" i="1"/>
  <c r="I13" i="1"/>
  <c r="I14" i="1"/>
  <c r="I15" i="1"/>
  <c r="I16" i="1"/>
  <c r="I17" i="1"/>
  <c r="I18" i="1"/>
  <c r="I19" i="1"/>
  <c r="I20" i="1"/>
  <c r="F21" i="1"/>
  <c r="I21" i="1" l="1"/>
</calcChain>
</file>

<file path=xl/sharedStrings.xml><?xml version="1.0" encoding="utf-8"?>
<sst xmlns="http://schemas.openxmlformats.org/spreadsheetml/2006/main" count="61" uniqueCount="38">
  <si>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</si>
  <si>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</si>
  <si>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</si>
  <si>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</si>
  <si>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</si>
  <si>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</si>
  <si>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</si>
  <si>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</si>
  <si>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</si>
  <si>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FECHA FIN DE FACTURA</t>
  </si>
  <si>
    <t xml:space="preserve">    Enc. Div. Contabilidad</t>
  </si>
  <si>
    <t>Preparado por:</t>
  </si>
  <si>
    <t>Contadora Div.Contabilidad</t>
  </si>
  <si>
    <t>Revisado por:</t>
  </si>
  <si>
    <t>Lic. Julianny Acevedo</t>
  </si>
  <si>
    <t>Lic. Benigno Barias</t>
  </si>
  <si>
    <t>COLEGIO MEDICO DOMINICANA</t>
  </si>
  <si>
    <t>SERVICIOS MEDICOS</t>
  </si>
  <si>
    <t>SALDA</t>
  </si>
  <si>
    <t>PENDIENTE</t>
  </si>
  <si>
    <t>DKOLOR</t>
  </si>
  <si>
    <t>OTROS SERVICIOS TECNICOS</t>
  </si>
  <si>
    <t>COLUMBUS NETWORKS</t>
  </si>
  <si>
    <t>SERVICIO DE INTERNET</t>
  </si>
  <si>
    <t>OTROS SERVICIOS PROFESIONALES</t>
  </si>
  <si>
    <t>MOVIMIENTO DE CUENTAS POR PAGAR A PROVEEDORES  AL 31 DE ENERO 2024</t>
  </si>
  <si>
    <t>B1500000223</t>
  </si>
  <si>
    <t>B1500005156</t>
  </si>
  <si>
    <t>OFIC.1268</t>
  </si>
  <si>
    <t>OFIC.1269</t>
  </si>
  <si>
    <t>OFIC.1270</t>
  </si>
  <si>
    <t>OFIC.1271</t>
  </si>
  <si>
    <t>OFIC.1272</t>
  </si>
  <si>
    <t>OFIC.1273</t>
  </si>
  <si>
    <t>OFIC.1274</t>
  </si>
  <si>
    <t>OFIC.1275</t>
  </si>
  <si>
    <t>B1500001537</t>
  </si>
  <si>
    <t xml:space="preserve">            JUNTA CENTRAL ELECTORAL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</si>
</sst>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5" fillId="3" borderId="2" xfId="0" applyNumberFormat="1" applyFont="1" applyFill="1" applyBorder="1" applyAlignment="1"/>
    <xf numFmtId="0" fontId="5" fillId="3" borderId="0" xfId="0" applyFont="1" applyFill="1" applyAlignment="1"/>
    <xf numFmtId="0" fontId="7" fillId="0" borderId="2" xfId="0" applyFont="1" applyBorder="1" applyAlignment="1">
      <alignment horizontal="center"/>
    </xf>
    <xf numFmtId="43" fontId="7" fillId="0" borderId="2" xfId="0" applyNumberFormat="1" applyFont="1" applyBorder="1" applyAlignment="1"/>
    <xf numFmtId="43" fontId="7" fillId="0" borderId="2" xfId="0" applyNumberFormat="1" applyFont="1" applyBorder="1" applyAlignment="1">
      <alignment horizontal="center"/>
    </xf>
    <xf numFmtId="0" fontId="7" fillId="0" borderId="0" xfId="0" applyFont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5" fillId="0" borderId="0" xfId="0" applyNumberFormat="1" applyFont="1" applyAlignment="1"/>
    <xf numFmtId="0" fontId="7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center"/>
    </xf>
    <xf numFmtId="14" fontId="10" fillId="3" borderId="2" xfId="0" applyNumberFormat="1" applyFont="1" applyFill="1" applyBorder="1" applyAlignment="1">
      <alignment horizontal="center"/>
    </xf>
    <xf numFmtId="40" fontId="10" fillId="3" borderId="2" xfId="1" applyNumberFormat="1" applyFont="1" applyFill="1" applyBorder="1"/>
    <xf numFmtId="14" fontId="10" fillId="3" borderId="2" xfId="0" applyNumberFormat="1" applyFont="1" applyFill="1" applyBorder="1"/>
    <xf numFmtId="164" fontId="11" fillId="3" borderId="2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right" vertical="center"/>
    </xf>
    <xf numFmtId="40" fontId="10" fillId="3" borderId="2" xfId="1" applyNumberFormat="1" applyFont="1" applyFill="1" applyBorder="1" applyAlignment="1">
      <alignment horizontal="right"/>
    </xf>
    <xf numFmtId="49" fontId="10" fillId="3" borderId="2" xfId="0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89227</xdr:colOff>
      <xdr:row>3</xdr:row>
      <xdr:rowOff>197461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showGridLines="0" tabSelected="1" zoomScale="87" zoomScaleNormal="87" zoomScaleSheetLayoutView="87" workbookViewId="0">
      <selection activeCell="C17" sqref="C17"/>
    </sheetView>
  </sheetViews>
  <sheetFormatPr baseColWidth="10" defaultRowHeight="18.75" x14ac:dyDescent="0.3"/>
  <cols>
    <col min="1" max="1" width="11.42578125" style="3"/>
    <col min="2" max="2" width="47.5703125" style="3" customWidth="1"/>
    <col min="3" max="3" width="52.85546875" style="3" customWidth="1"/>
    <col min="4" max="4" width="27.7109375" style="3" customWidth="1"/>
    <col min="5" max="5" width="23.140625" style="3" customWidth="1"/>
    <col min="6" max="6" width="23.28515625" style="3" customWidth="1"/>
    <col min="7" max="7" width="21.5703125" style="3" customWidth="1"/>
    <col min="8" max="8" width="21" style="3" customWidth="1"/>
    <col min="9" max="9" width="22.42578125" style="3" customWidth="1"/>
    <col min="10" max="10" width="27.5703125" style="18" customWidth="1"/>
    <col min="11" max="16384" width="11.42578125" style="3"/>
  </cols>
  <sheetData>
    <row r="1" spans="2:10" x14ac:dyDescent="0.3">
      <c r="B1" s="2"/>
      <c r="C1" s="2"/>
      <c r="D1" s="2"/>
      <c r="E1" s="2"/>
      <c r="F1" s="2"/>
      <c r="G1" s="2"/>
      <c r="H1" s="2"/>
      <c r="I1" s="2"/>
      <c r="J1" s="1"/>
    </row>
    <row r="2" spans="2:10" x14ac:dyDescent="0.3">
      <c r="B2" s="2"/>
      <c r="C2" s="2"/>
      <c r="D2" s="2"/>
      <c r="E2" s="2"/>
      <c r="F2" s="2"/>
      <c r="G2" s="2"/>
      <c r="H2" s="2"/>
      <c r="I2" s="2"/>
      <c r="J2" s="1"/>
    </row>
    <row r="3" spans="2:10" x14ac:dyDescent="0.3">
      <c r="B3" s="2"/>
      <c r="C3" s="2"/>
      <c r="D3" s="2"/>
      <c r="E3" s="2"/>
      <c r="F3" s="2"/>
      <c r="G3" s="2"/>
      <c r="H3" s="2"/>
      <c r="I3" s="2"/>
      <c r="J3" s="1"/>
    </row>
    <row r="4" spans="2:10" x14ac:dyDescent="0.3">
      <c r="B4" s="2"/>
      <c r="C4" s="2"/>
      <c r="D4" s="2"/>
      <c r="E4" s="2"/>
      <c r="F4" s="2"/>
      <c r="G4" s="2"/>
      <c r="H4" s="2"/>
      <c r="I4" s="2"/>
      <c r="J4" s="1"/>
    </row>
    <row r="5" spans="2:10" x14ac:dyDescent="0.3">
      <c r="B5" s="2"/>
      <c r="C5" s="2"/>
      <c r="D5" s="2"/>
      <c r="E5" s="2"/>
      <c r="F5" s="2"/>
      <c r="G5" s="2"/>
      <c r="H5" s="2"/>
      <c r="I5" s="2"/>
      <c r="J5" s="1"/>
    </row>
    <row r="6" spans="2:10" x14ac:dyDescent="0.3">
      <c r="B6" s="32" t="s">
        <v>25</v>
      </c>
      <c r="C6" s="32"/>
      <c r="D6" s="32"/>
      <c r="E6" s="32"/>
      <c r="F6" s="32"/>
      <c r="G6" s="32"/>
      <c r="H6" s="32"/>
      <c r="I6" s="32"/>
      <c r="J6" s="32"/>
    </row>
    <row r="7" spans="2:10" x14ac:dyDescent="0.3">
      <c r="B7" s="32" t="s">
        <v>0</v>
      </c>
      <c r="C7" s="32"/>
      <c r="D7" s="32"/>
      <c r="E7" s="32"/>
      <c r="F7" s="32"/>
      <c r="G7" s="32"/>
      <c r="H7" s="32"/>
      <c r="I7" s="32"/>
      <c r="J7" s="32"/>
    </row>
    <row r="8" spans="2:10" ht="19.5" thickBot="1" x14ac:dyDescent="0.35">
      <c r="B8" s="2"/>
      <c r="C8" s="2"/>
      <c r="D8" s="2"/>
      <c r="E8" s="2"/>
      <c r="F8" s="2"/>
      <c r="G8" s="2"/>
      <c r="H8" s="2"/>
      <c r="I8" s="2"/>
      <c r="J8" s="1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9</v>
      </c>
      <c r="H9" s="6" t="s">
        <v>6</v>
      </c>
      <c r="I9" s="6" t="s">
        <v>7</v>
      </c>
      <c r="J9" s="6" t="s">
        <v>8</v>
      </c>
    </row>
    <row r="10" spans="2:10" s="9" customFormat="1" ht="24.75" customHeight="1" x14ac:dyDescent="0.3">
      <c r="B10" s="25" t="s">
        <v>16</v>
      </c>
      <c r="C10" s="25" t="s">
        <v>17</v>
      </c>
      <c r="D10" s="26" t="s">
        <v>26</v>
      </c>
      <c r="E10" s="27">
        <v>45293</v>
      </c>
      <c r="F10" s="22">
        <v>3000000</v>
      </c>
      <c r="G10" s="23">
        <v>45313</v>
      </c>
      <c r="H10" s="22">
        <v>3000000</v>
      </c>
      <c r="I10" s="8">
        <f t="shared" ref="I10:I20" si="0">+F10-H10</f>
        <v>0</v>
      </c>
      <c r="J10" s="24" t="s">
        <v>18</v>
      </c>
    </row>
    <row r="11" spans="2:10" s="9" customFormat="1" ht="24.95" customHeight="1" x14ac:dyDescent="0.3">
      <c r="B11" s="19" t="s">
        <v>22</v>
      </c>
      <c r="C11" s="19" t="s">
        <v>23</v>
      </c>
      <c r="D11" s="20" t="s">
        <v>27</v>
      </c>
      <c r="E11" s="21">
        <v>45292</v>
      </c>
      <c r="F11" s="28">
        <v>72670</v>
      </c>
      <c r="G11" s="23"/>
      <c r="H11" s="22">
        <v>0</v>
      </c>
      <c r="I11" s="8">
        <f>+F11-H11</f>
        <v>72670</v>
      </c>
      <c r="J11" s="24" t="s">
        <v>19</v>
      </c>
    </row>
    <row r="12" spans="2:10" s="9" customFormat="1" ht="24.95" customHeight="1" x14ac:dyDescent="0.3">
      <c r="B12" s="20" t="s">
        <v>20</v>
      </c>
      <c r="C12" s="20" t="s">
        <v>21</v>
      </c>
      <c r="D12" s="20" t="s">
        <v>28</v>
      </c>
      <c r="E12" s="21">
        <v>45300</v>
      </c>
      <c r="F12" s="29">
        <v>608896.12</v>
      </c>
      <c r="G12" s="23"/>
      <c r="H12" s="22">
        <v>0</v>
      </c>
      <c r="I12" s="8">
        <f t="shared" si="0"/>
        <v>608896.12</v>
      </c>
      <c r="J12" s="24" t="s">
        <v>19</v>
      </c>
    </row>
    <row r="13" spans="2:10" s="9" customFormat="1" ht="24.95" customHeight="1" x14ac:dyDescent="0.3">
      <c r="B13" s="20" t="s">
        <v>20</v>
      </c>
      <c r="C13" s="20" t="s">
        <v>21</v>
      </c>
      <c r="D13" s="20" t="s">
        <v>29</v>
      </c>
      <c r="E13" s="21">
        <v>45301</v>
      </c>
      <c r="F13" s="29">
        <v>39398024.710000001</v>
      </c>
      <c r="G13" s="23"/>
      <c r="H13" s="22">
        <v>0</v>
      </c>
      <c r="I13" s="8">
        <f t="shared" si="0"/>
        <v>39398024.710000001</v>
      </c>
      <c r="J13" s="24" t="s">
        <v>19</v>
      </c>
    </row>
    <row r="14" spans="2:10" s="9" customFormat="1" ht="24.95" customHeight="1" x14ac:dyDescent="0.3">
      <c r="B14" s="20" t="s">
        <v>20</v>
      </c>
      <c r="C14" s="20" t="s">
        <v>21</v>
      </c>
      <c r="D14" s="20" t="s">
        <v>30</v>
      </c>
      <c r="E14" s="21">
        <v>45307</v>
      </c>
      <c r="F14" s="29">
        <v>741826.84</v>
      </c>
      <c r="G14" s="23"/>
      <c r="H14" s="22">
        <v>0</v>
      </c>
      <c r="I14" s="8">
        <f t="shared" si="0"/>
        <v>741826.84</v>
      </c>
      <c r="J14" s="24" t="s">
        <v>19</v>
      </c>
    </row>
    <row r="15" spans="2:10" s="9" customFormat="1" ht="24.95" customHeight="1" x14ac:dyDescent="0.3">
      <c r="B15" s="20" t="s">
        <v>20</v>
      </c>
      <c r="C15" s="20" t="s">
        <v>21</v>
      </c>
      <c r="D15" s="20" t="s">
        <v>31</v>
      </c>
      <c r="E15" s="21">
        <v>45308</v>
      </c>
      <c r="F15" s="29">
        <v>32119776.440000001</v>
      </c>
      <c r="G15" s="23"/>
      <c r="H15" s="22">
        <v>0</v>
      </c>
      <c r="I15" s="8">
        <f t="shared" si="0"/>
        <v>32119776.440000001</v>
      </c>
      <c r="J15" s="24" t="s">
        <v>19</v>
      </c>
    </row>
    <row r="16" spans="2:10" s="9" customFormat="1" ht="24.95" customHeight="1" x14ac:dyDescent="0.3">
      <c r="B16" s="20" t="s">
        <v>20</v>
      </c>
      <c r="C16" s="20" t="s">
        <v>21</v>
      </c>
      <c r="D16" s="20" t="s">
        <v>32</v>
      </c>
      <c r="E16" s="21">
        <v>45314</v>
      </c>
      <c r="F16" s="29">
        <v>989645.32</v>
      </c>
      <c r="G16" s="23"/>
      <c r="H16" s="22">
        <v>0</v>
      </c>
      <c r="I16" s="8">
        <f t="shared" si="0"/>
        <v>989645.32</v>
      </c>
      <c r="J16" s="24" t="s">
        <v>19</v>
      </c>
    </row>
    <row r="17" spans="2:10" s="9" customFormat="1" ht="24.95" customHeight="1" x14ac:dyDescent="0.3">
      <c r="B17" s="20" t="s">
        <v>20</v>
      </c>
      <c r="C17" s="20" t="s">
        <v>21</v>
      </c>
      <c r="D17" s="20" t="s">
        <v>33</v>
      </c>
      <c r="E17" s="21">
        <v>45315</v>
      </c>
      <c r="F17" s="29">
        <v>30012371.780000001</v>
      </c>
      <c r="G17" s="23"/>
      <c r="H17" s="22">
        <v>0</v>
      </c>
      <c r="I17" s="8">
        <f t="shared" si="0"/>
        <v>30012371.780000001</v>
      </c>
      <c r="J17" s="24" t="s">
        <v>19</v>
      </c>
    </row>
    <row r="18" spans="2:10" s="9" customFormat="1" ht="24.95" customHeight="1" x14ac:dyDescent="0.3">
      <c r="B18" s="20" t="s">
        <v>20</v>
      </c>
      <c r="C18" s="20" t="s">
        <v>21</v>
      </c>
      <c r="D18" s="20" t="s">
        <v>34</v>
      </c>
      <c r="E18" s="21">
        <v>45321</v>
      </c>
      <c r="F18" s="29">
        <v>860481.04</v>
      </c>
      <c r="G18" s="23"/>
      <c r="H18" s="22">
        <v>0</v>
      </c>
      <c r="I18" s="8">
        <f t="shared" si="0"/>
        <v>860481.04</v>
      </c>
      <c r="J18" s="24" t="s">
        <v>19</v>
      </c>
    </row>
    <row r="19" spans="2:10" s="9" customFormat="1" ht="24.95" customHeight="1" x14ac:dyDescent="0.3">
      <c r="B19" s="20" t="s">
        <v>20</v>
      </c>
      <c r="C19" s="20" t="s">
        <v>21</v>
      </c>
      <c r="D19" s="20" t="s">
        <v>35</v>
      </c>
      <c r="E19" s="21">
        <v>45322</v>
      </c>
      <c r="F19" s="29">
        <v>23604551.41</v>
      </c>
      <c r="G19" s="23"/>
      <c r="H19" s="22">
        <v>0</v>
      </c>
      <c r="I19" s="8">
        <f t="shared" si="0"/>
        <v>23604551.41</v>
      </c>
      <c r="J19" s="24" t="s">
        <v>19</v>
      </c>
    </row>
    <row r="20" spans="2:10" s="9" customFormat="1" ht="24.95" customHeight="1" x14ac:dyDescent="0.3">
      <c r="B20" s="30" t="s">
        <v>37</v>
      </c>
      <c r="C20" s="25" t="s">
        <v>24</v>
      </c>
      <c r="D20" s="20" t="s">
        <v>36</v>
      </c>
      <c r="E20" s="21">
        <v>45293</v>
      </c>
      <c r="F20" s="22">
        <v>40000</v>
      </c>
      <c r="G20" s="23"/>
      <c r="H20" s="22">
        <v>0</v>
      </c>
      <c r="I20" s="8">
        <f t="shared" si="0"/>
        <v>40000</v>
      </c>
      <c r="J20" s="24" t="s">
        <v>19</v>
      </c>
    </row>
    <row r="21" spans="2:10" s="13" customFormat="1" ht="15" customHeight="1" x14ac:dyDescent="0.3">
      <c r="B21" s="10"/>
      <c r="C21" s="10"/>
      <c r="D21" s="10"/>
      <c r="E21" s="10"/>
      <c r="F21" s="11">
        <f>SUM(F10:F20)</f>
        <v>131448243.66</v>
      </c>
      <c r="G21" s="11"/>
      <c r="H21" s="11">
        <f>SUM(H10:H20)</f>
        <v>3000000</v>
      </c>
      <c r="I21" s="11">
        <f>SUM(I10:I20)</f>
        <v>128448243.66</v>
      </c>
      <c r="J21" s="12"/>
    </row>
    <row r="22" spans="2:10" x14ac:dyDescent="0.3">
      <c r="B22" s="2"/>
      <c r="C22" s="2"/>
      <c r="D22" s="2"/>
      <c r="E22" s="2"/>
      <c r="F22" s="2"/>
      <c r="G22" s="2"/>
      <c r="H22" s="2"/>
      <c r="I22" s="2"/>
      <c r="J22" s="14"/>
    </row>
    <row r="23" spans="2:10" x14ac:dyDescent="0.3">
      <c r="B23" s="31"/>
      <c r="C23" s="31"/>
      <c r="D23" s="15"/>
      <c r="E23" s="15"/>
      <c r="F23" s="15"/>
      <c r="G23" s="15"/>
      <c r="H23" s="31"/>
      <c r="I23" s="31"/>
      <c r="J23" s="31"/>
    </row>
    <row r="24" spans="2:10" x14ac:dyDescent="0.3">
      <c r="B24" s="31"/>
      <c r="C24" s="31"/>
      <c r="D24" s="15"/>
      <c r="E24" s="15"/>
      <c r="F24" s="15"/>
      <c r="G24" s="15"/>
      <c r="H24" s="31"/>
      <c r="I24" s="31"/>
      <c r="J24" s="31"/>
    </row>
    <row r="25" spans="2:10" x14ac:dyDescent="0.3">
      <c r="B25" s="31" t="s">
        <v>11</v>
      </c>
      <c r="C25" s="31"/>
      <c r="D25" s="15"/>
      <c r="E25" s="15"/>
      <c r="F25" s="2"/>
      <c r="G25" s="2"/>
      <c r="H25" s="31" t="s">
        <v>13</v>
      </c>
      <c r="I25" s="31"/>
      <c r="J25" s="31"/>
    </row>
    <row r="26" spans="2:10" x14ac:dyDescent="0.3">
      <c r="B26" s="33" t="s">
        <v>14</v>
      </c>
      <c r="C26" s="33"/>
      <c r="D26" s="16"/>
      <c r="E26" s="16"/>
      <c r="F26" s="16"/>
      <c r="G26" s="16"/>
      <c r="H26" s="33" t="s">
        <v>15</v>
      </c>
      <c r="I26" s="33"/>
      <c r="J26" s="33"/>
    </row>
    <row r="27" spans="2:10" x14ac:dyDescent="0.3">
      <c r="B27" s="31" t="s">
        <v>12</v>
      </c>
      <c r="C27" s="31"/>
      <c r="D27" s="15"/>
      <c r="E27" s="15"/>
      <c r="F27" s="15"/>
      <c r="G27" s="15"/>
      <c r="H27" s="31" t="s">
        <v>10</v>
      </c>
      <c r="I27" s="31"/>
      <c r="J27" s="31"/>
    </row>
    <row r="28" spans="2:10" x14ac:dyDescent="0.3">
      <c r="B28" s="33"/>
      <c r="C28" s="33"/>
      <c r="D28" s="33"/>
      <c r="E28" s="33"/>
      <c r="F28" s="33"/>
      <c r="G28" s="33"/>
      <c r="H28" s="33"/>
      <c r="I28" s="33"/>
      <c r="J28" s="33"/>
    </row>
    <row r="29" spans="2:10" x14ac:dyDescent="0.3">
      <c r="B29" s="31"/>
      <c r="C29" s="31"/>
      <c r="D29" s="31"/>
      <c r="E29" s="31"/>
      <c r="F29" s="31"/>
      <c r="G29" s="31"/>
      <c r="H29" s="31"/>
      <c r="I29" s="31"/>
      <c r="J29" s="31"/>
    </row>
    <row r="30" spans="2:10" x14ac:dyDescent="0.3">
      <c r="B30" s="31"/>
      <c r="C30" s="31"/>
      <c r="D30" s="31"/>
      <c r="E30" s="31"/>
      <c r="F30" s="31"/>
      <c r="G30" s="31"/>
      <c r="H30" s="31"/>
      <c r="I30" s="31"/>
      <c r="J30" s="31"/>
    </row>
    <row r="31" spans="2:10" x14ac:dyDescent="0.3">
      <c r="B31" s="31"/>
      <c r="C31" s="31"/>
      <c r="D31" s="31"/>
      <c r="E31" s="31"/>
      <c r="F31" s="31"/>
      <c r="G31" s="31"/>
      <c r="H31" s="31"/>
      <c r="I31" s="31"/>
      <c r="J31" s="31"/>
    </row>
    <row r="32" spans="2:10" x14ac:dyDescent="0.3">
      <c r="H32" s="17"/>
    </row>
  </sheetData>
  <sortState ref="B12:J112">
    <sortCondition ref="B12"/>
  </sortState>
  <mergeCells count="16">
    <mergeCell ref="B31:J31"/>
    <mergeCell ref="B6:J6"/>
    <mergeCell ref="B7:J7"/>
    <mergeCell ref="B23:C23"/>
    <mergeCell ref="H23:J23"/>
    <mergeCell ref="B26:C26"/>
    <mergeCell ref="H26:J26"/>
    <mergeCell ref="B27:C27"/>
    <mergeCell ref="H27:J27"/>
    <mergeCell ref="B28:J28"/>
    <mergeCell ref="B29:J29"/>
    <mergeCell ref="B30:J30"/>
    <mergeCell ref="B24:C24"/>
    <mergeCell ref="B25:C25"/>
    <mergeCell ref="H24:J24"/>
    <mergeCell ref="H25:J25"/>
  </mergeCells>
  <phoneticPr fontId="2" type="noConversion"/>
  <pageMargins left="0.47244094488188981" right="0.70866141732283472" top="0.19685039370078741" bottom="0.62992125984251968" header="0.19685039370078741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2024-02-20T14:54:37Z</cp:lastPrinted>
  <dcterms:created xsi:type="dcterms:W3CDTF">2021-12-06T11:44:16Z</dcterms:created>
  <dcterms:modified xsi:type="dcterms:W3CDTF">2025-03-26T15:47:12Z</dcterms:modified>
</cp:coreProperties>
</file>