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Pensionado\"/>
    </mc:Choice>
  </mc:AlternateContent>
  <xr:revisionPtr revIDLastSave="0" documentId="13_ncr:1_{D976E588-7100-4128-A4BB-B58B7C7EDC32}" xr6:coauthVersionLast="47" xr6:coauthVersionMax="47" xr10:uidLastSave="{00000000-0000-0000-0000-000000000000}"/>
  <bookViews>
    <workbookView xWindow="-120" yWindow="-120" windowWidth="29040" windowHeight="15720" xr2:uid="{7AE0DE2F-B666-42A3-87BA-201A4D42F4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5" i="1" l="1"/>
  <c r="J25" i="1"/>
  <c r="K25" i="1"/>
  <c r="L25" i="1"/>
  <c r="M25" i="1"/>
  <c r="N25" i="1"/>
  <c r="H25" i="1"/>
</calcChain>
</file>

<file path=xl/sharedStrings.xml><?xml version="1.0" encoding="utf-8"?>
<sst xmlns="http://schemas.openxmlformats.org/spreadsheetml/2006/main" count="126" uniqueCount="58">
  <si>
    <t>Nombre</t>
  </si>
  <si>
    <t>Cargo</t>
  </si>
  <si>
    <t>Otros Desc.</t>
  </si>
  <si>
    <t>Total Desc.</t>
  </si>
  <si>
    <t>INSTITUTO NACIONAL DE TRANSITO Y TRANSPORTE TERRESTRE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</si>
  <si>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</si>
  <si>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</si>
  <si>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</si>
  <si>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</si>
  <si>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</si>
  <si>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</si>
  <si>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</si>
  <si>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</si>
  <si>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</si>
  <si>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</si>
  <si>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</si>
  <si>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</si>
  <si>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AUXILIAR</t>
  </si>
  <si>
    <t>ARCENIO MONTERO PIÑA</t>
  </si>
  <si>
    <t>AUXILIAR OFICINA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</si>
  <si>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</si>
  <si>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</si>
  <si>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</si>
  <si>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</si>
  <si>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</si>
  <si>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</si>
  <si>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</si>
  <si>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</si>
  <si>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</si>
  <si>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</si>
  <si>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</si>
  <si>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</si>
  <si>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JAQUELINE ALTAGRACIA ESPINOSA  DE D</t>
  </si>
  <si>
    <t>SECRETARIA</t>
  </si>
  <si>
    <t>FERNANDO JOSE DE PEÑA GONZALEZ</t>
  </si>
  <si>
    <t>ENCARGADO(A) DEPARTAMENTO</t>
  </si>
  <si>
    <t>LIGIA MARITZA VEGA ACEVEDO</t>
  </si>
  <si>
    <t>SECRETARIO (A)</t>
  </si>
  <si>
    <t>F</t>
  </si>
  <si>
    <t>M</t>
  </si>
  <si>
    <t>I</t>
  </si>
  <si>
    <t>II</t>
  </si>
  <si>
    <t>V</t>
  </si>
  <si>
    <t>TRAMITE DE PENSION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</si>
  <si>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</si>
  <si>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</si>
  <si>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</si>
  <si>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</si>
  <si>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</si>
  <si>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</si>
  <si>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</si>
  <si>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</si>
  <si>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</si>
  <si>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</si>
  <si>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</si>
  <si>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</si>
  <si>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</si>
  <si>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Tramite Pension Correspondiente al Mes de Junio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</si>
</sst>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" fontId="0" fillId="0" borderId="0" xfId="0" applyNumberFormat="1"/>
    <xf numFmtId="0" fontId="7" fillId="3" borderId="3" xfId="2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2" fillId="4" borderId="5" xfId="0" applyFont="1" applyFill="1" applyBorder="1" applyAlignment="1">
      <alignment horizontal="center"/>
    </xf>
    <xf numFmtId="43" fontId="2" fillId="4" borderId="3" xfId="1" applyFont="1" applyFill="1" applyBorder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95A48EB5-9FC6-480F-8596-58E720872D89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114301</xdr:rowOff>
    </xdr:from>
    <xdr:to>
      <xdr:col>1</xdr:col>
      <xdr:colOff>2486025</xdr:colOff>
      <xdr:row>4</xdr:row>
      <xdr:rowOff>76201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7D949BA8-B766-4842-BD6F-D88F28617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1"/>
          <a:ext cx="2857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0</xdr:row>
      <xdr:rowOff>0</xdr:rowOff>
    </xdr:from>
    <xdr:to>
      <xdr:col>13</xdr:col>
      <xdr:colOff>180975</xdr:colOff>
      <xdr:row>3</xdr:row>
      <xdr:rowOff>171450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BFB88165-12BF-45DF-86BA-85572E12A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0"/>
          <a:ext cx="2686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2AEF1-BC2E-4CD5-8D57-EE2930E40ACC}">
  <sheetPr>
    <pageSetUpPr fitToPage="1"/>
  </sheetPr>
  <dimension ref="A1:N25"/>
  <sheetViews>
    <sheetView tabSelected="1" workbookViewId="0">
      <selection activeCell="G14" sqref="G14"/>
    </sheetView>
  </sheetViews>
  <sheetFormatPr baseColWidth="10" defaultRowHeight="15" x14ac:dyDescent="0.25"/>
  <cols>
    <col min="1" max="1" width="6.7109375" style="1" customWidth="1"/>
    <col min="2" max="2" width="37.42578125" bestFit="1" customWidth="1"/>
    <col min="3" max="3" width="8.140625" style="1" customWidth="1"/>
    <col min="4" max="4" width="29.7109375" bestFit="1" customWidth="1"/>
    <col min="5" max="5" width="56" bestFit="1" customWidth="1"/>
    <col min="6" max="6" width="18" style="1" customWidth="1"/>
    <col min="7" max="7" width="21.28515625" customWidth="1"/>
    <col min="11" max="11" width="12.42578125" customWidth="1"/>
  </cols>
  <sheetData>
    <row r="1" spans="1:14" x14ac:dyDescent="0.25">
      <c r="H1" s="2"/>
      <c r="I1" s="3"/>
    </row>
    <row r="2" spans="1:14" x14ac:dyDescent="0.25">
      <c r="H2" s="2"/>
      <c r="I2" s="3"/>
    </row>
    <row r="3" spans="1:14" ht="19.5" customHeight="1" x14ac:dyDescent="0.25">
      <c r="A3" s="11" t="s">
        <v>44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8.75" customHeight="1" thickBot="1" x14ac:dyDescent="0.3">
      <c r="A4" s="12" t="s">
        <v>57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H5" s="2"/>
      <c r="I5" s="3"/>
      <c r="J5" s="13" t="s">
        <v>45</v>
      </c>
      <c r="K5" s="14"/>
    </row>
    <row r="6" spans="1:14" ht="31.5" x14ac:dyDescent="0.25">
      <c r="A6" s="4" t="s">
        <v>46</v>
      </c>
      <c r="B6" s="4" t="s">
        <v>0</v>
      </c>
      <c r="C6" s="4" t="s">
        <v>47</v>
      </c>
      <c r="D6" s="4" t="s">
        <v>1</v>
      </c>
      <c r="E6" s="4" t="s">
        <v>48</v>
      </c>
      <c r="F6" s="4" t="s">
        <v>49</v>
      </c>
      <c r="G6" s="4" t="s">
        <v>50</v>
      </c>
      <c r="H6" s="4" t="s">
        <v>51</v>
      </c>
      <c r="I6" s="5" t="s">
        <v>52</v>
      </c>
      <c r="J6" s="4" t="s">
        <v>53</v>
      </c>
      <c r="K6" s="4" t="s">
        <v>54</v>
      </c>
      <c r="L6" s="4" t="s">
        <v>2</v>
      </c>
      <c r="M6" s="4" t="s">
        <v>3</v>
      </c>
      <c r="N6" s="4" t="s">
        <v>55</v>
      </c>
    </row>
    <row r="7" spans="1:14" x14ac:dyDescent="0.25">
      <c r="A7" s="6">
        <v>1</v>
      </c>
      <c r="B7" s="7" t="s">
        <v>34</v>
      </c>
      <c r="C7" s="6" t="s">
        <v>39</v>
      </c>
      <c r="D7" s="7" t="s">
        <v>35</v>
      </c>
      <c r="E7" s="7" t="s">
        <v>4</v>
      </c>
      <c r="F7" s="6" t="s">
        <v>42</v>
      </c>
      <c r="G7" s="7" t="s">
        <v>43</v>
      </c>
      <c r="H7" s="8">
        <v>120000</v>
      </c>
      <c r="I7" s="8">
        <v>16809.87</v>
      </c>
      <c r="J7" s="8">
        <v>3444</v>
      </c>
      <c r="K7" s="8">
        <v>3648</v>
      </c>
      <c r="L7" s="8">
        <v>4139</v>
      </c>
      <c r="M7" s="8">
        <v>28040.87</v>
      </c>
      <c r="N7" s="8">
        <v>91959.13</v>
      </c>
    </row>
    <row r="8" spans="1:14" x14ac:dyDescent="0.25">
      <c r="A8" s="6">
        <v>2</v>
      </c>
      <c r="B8" s="7" t="s">
        <v>30</v>
      </c>
      <c r="C8" s="6" t="s">
        <v>39</v>
      </c>
      <c r="D8" s="7" t="s">
        <v>31</v>
      </c>
      <c r="E8" s="7" t="s">
        <v>4</v>
      </c>
      <c r="F8" s="6" t="s">
        <v>42</v>
      </c>
      <c r="G8" s="7" t="s">
        <v>43</v>
      </c>
      <c r="H8" s="8">
        <v>35000</v>
      </c>
      <c r="I8" s="7">
        <v>0</v>
      </c>
      <c r="J8" s="8">
        <v>1004.5</v>
      </c>
      <c r="K8" s="8">
        <v>1064</v>
      </c>
      <c r="L8" s="8">
        <v>3004.2</v>
      </c>
      <c r="M8" s="8">
        <v>5072.7</v>
      </c>
      <c r="N8" s="8">
        <v>29927.3</v>
      </c>
    </row>
    <row r="9" spans="1:14" x14ac:dyDescent="0.25">
      <c r="A9" s="6">
        <v>3</v>
      </c>
      <c r="B9" s="7" t="s">
        <v>36</v>
      </c>
      <c r="C9" s="6" t="s">
        <v>38</v>
      </c>
      <c r="D9" s="7" t="s">
        <v>37</v>
      </c>
      <c r="E9" s="7" t="s">
        <v>4</v>
      </c>
      <c r="F9" s="6" t="s">
        <v>41</v>
      </c>
      <c r="G9" s="7" t="s">
        <v>43</v>
      </c>
      <c r="H9" s="8">
        <v>34450</v>
      </c>
      <c r="I9" s="7">
        <v>0</v>
      </c>
      <c r="J9" s="7">
        <v>988.72</v>
      </c>
      <c r="K9" s="8">
        <v>1047.28</v>
      </c>
      <c r="L9" s="8">
        <v>7297.2</v>
      </c>
      <c r="M9" s="8">
        <v>9333.2000000000007</v>
      </c>
      <c r="N9" s="8">
        <v>25116.799999999999</v>
      </c>
    </row>
    <row r="10" spans="1:14" x14ac:dyDescent="0.25">
      <c r="A10" s="6">
        <v>4</v>
      </c>
      <c r="B10" s="7" t="s">
        <v>27</v>
      </c>
      <c r="C10" s="6" t="s">
        <v>39</v>
      </c>
      <c r="D10" s="7" t="s">
        <v>15</v>
      </c>
      <c r="E10" s="7" t="s">
        <v>4</v>
      </c>
      <c r="F10" s="6" t="s">
        <v>41</v>
      </c>
      <c r="G10" s="7" t="s">
        <v>43</v>
      </c>
      <c r="H10" s="8">
        <v>33062.5</v>
      </c>
      <c r="I10" s="7">
        <v>0</v>
      </c>
      <c r="J10" s="7">
        <v>948.89</v>
      </c>
      <c r="K10" s="8">
        <v>1005.1</v>
      </c>
      <c r="L10" s="8">
        <v>1030</v>
      </c>
      <c r="M10" s="8">
        <v>2983.99</v>
      </c>
      <c r="N10" s="8">
        <v>30078.51</v>
      </c>
    </row>
    <row r="11" spans="1:14" x14ac:dyDescent="0.25">
      <c r="A11" s="6">
        <v>5</v>
      </c>
      <c r="B11" s="7" t="s">
        <v>32</v>
      </c>
      <c r="C11" s="6" t="s">
        <v>38</v>
      </c>
      <c r="D11" s="7" t="s">
        <v>33</v>
      </c>
      <c r="E11" s="7" t="s">
        <v>4</v>
      </c>
      <c r="F11" s="6" t="s">
        <v>41</v>
      </c>
      <c r="G11" s="7" t="s">
        <v>43</v>
      </c>
      <c r="H11" s="8">
        <v>25000</v>
      </c>
      <c r="I11" s="7">
        <v>0</v>
      </c>
      <c r="J11" s="7">
        <v>717.5</v>
      </c>
      <c r="K11" s="7">
        <v>760</v>
      </c>
      <c r="L11" s="8">
        <v>4635.5200000000004</v>
      </c>
      <c r="M11" s="8">
        <v>6113.02</v>
      </c>
      <c r="N11" s="8">
        <v>18886.98</v>
      </c>
    </row>
    <row r="12" spans="1:14" x14ac:dyDescent="0.25">
      <c r="A12" s="6">
        <v>6</v>
      </c>
      <c r="B12" s="7" t="s">
        <v>28</v>
      </c>
      <c r="C12" s="6" t="s">
        <v>38</v>
      </c>
      <c r="D12" s="7" t="s">
        <v>29</v>
      </c>
      <c r="E12" s="7" t="s">
        <v>4</v>
      </c>
      <c r="F12" s="6" t="s">
        <v>42</v>
      </c>
      <c r="G12" s="7" t="s">
        <v>43</v>
      </c>
      <c r="H12" s="8">
        <v>22000</v>
      </c>
      <c r="I12" s="7">
        <v>0</v>
      </c>
      <c r="J12" s="7">
        <v>631.4</v>
      </c>
      <c r="K12" s="7">
        <v>668.8</v>
      </c>
      <c r="L12" s="7">
        <v>25</v>
      </c>
      <c r="M12" s="8">
        <v>1325.2</v>
      </c>
      <c r="N12" s="8">
        <v>20674.8</v>
      </c>
    </row>
    <row r="13" spans="1:14" x14ac:dyDescent="0.25">
      <c r="A13" s="6">
        <v>7</v>
      </c>
      <c r="B13" s="7" t="s">
        <v>10</v>
      </c>
      <c r="C13" s="6" t="s">
        <v>39</v>
      </c>
      <c r="D13" s="7" t="s">
        <v>11</v>
      </c>
      <c r="E13" s="7" t="s">
        <v>4</v>
      </c>
      <c r="F13" s="6" t="s">
        <v>41</v>
      </c>
      <c r="G13" s="7" t="s">
        <v>43</v>
      </c>
      <c r="H13" s="8">
        <v>19800</v>
      </c>
      <c r="I13" s="7">
        <v>0</v>
      </c>
      <c r="J13" s="7">
        <v>568.26</v>
      </c>
      <c r="K13" s="7">
        <v>601.91999999999996</v>
      </c>
      <c r="L13" s="8">
        <v>7213.93</v>
      </c>
      <c r="M13" s="8">
        <v>8384.11</v>
      </c>
      <c r="N13" s="8">
        <v>11415.89</v>
      </c>
    </row>
    <row r="14" spans="1:14" x14ac:dyDescent="0.25">
      <c r="A14" s="6">
        <v>8</v>
      </c>
      <c r="B14" s="7" t="s">
        <v>16</v>
      </c>
      <c r="C14" s="6" t="s">
        <v>38</v>
      </c>
      <c r="D14" s="7" t="s">
        <v>17</v>
      </c>
      <c r="E14" s="7" t="s">
        <v>4</v>
      </c>
      <c r="F14" s="6" t="s">
        <v>41</v>
      </c>
      <c r="G14" s="7" t="s">
        <v>43</v>
      </c>
      <c r="H14" s="8">
        <v>16500</v>
      </c>
      <c r="I14" s="7">
        <v>0</v>
      </c>
      <c r="J14" s="7">
        <v>473.55</v>
      </c>
      <c r="K14" s="7">
        <v>501.6</v>
      </c>
      <c r="L14" s="7">
        <v>425</v>
      </c>
      <c r="M14" s="8">
        <v>1400.15</v>
      </c>
      <c r="N14" s="8">
        <v>15099.85</v>
      </c>
    </row>
    <row r="15" spans="1:14" x14ac:dyDescent="0.25">
      <c r="A15" s="6">
        <v>9</v>
      </c>
      <c r="B15" s="7" t="s">
        <v>8</v>
      </c>
      <c r="C15" s="6" t="s">
        <v>39</v>
      </c>
      <c r="D15" s="7" t="s">
        <v>9</v>
      </c>
      <c r="E15" s="7" t="s">
        <v>4</v>
      </c>
      <c r="F15" s="6" t="s">
        <v>41</v>
      </c>
      <c r="G15" s="7" t="s">
        <v>43</v>
      </c>
      <c r="H15" s="8">
        <v>14547.5</v>
      </c>
      <c r="I15" s="7">
        <v>0</v>
      </c>
      <c r="J15" s="7">
        <v>417.51</v>
      </c>
      <c r="K15" s="7">
        <v>442.24</v>
      </c>
      <c r="L15" s="7">
        <v>25</v>
      </c>
      <c r="M15" s="7">
        <v>884.75</v>
      </c>
      <c r="N15" s="8">
        <v>13662.75</v>
      </c>
    </row>
    <row r="16" spans="1:14" x14ac:dyDescent="0.25">
      <c r="A16" s="6">
        <v>10</v>
      </c>
      <c r="B16" s="7" t="s">
        <v>5</v>
      </c>
      <c r="C16" s="6" t="s">
        <v>38</v>
      </c>
      <c r="D16" s="7" t="s">
        <v>6</v>
      </c>
      <c r="E16" s="7" t="s">
        <v>4</v>
      </c>
      <c r="F16" s="6" t="s">
        <v>40</v>
      </c>
      <c r="G16" s="7" t="s">
        <v>43</v>
      </c>
      <c r="H16" s="8">
        <v>10000</v>
      </c>
      <c r="I16" s="7">
        <v>0</v>
      </c>
      <c r="J16" s="7">
        <v>287</v>
      </c>
      <c r="K16" s="7">
        <v>304</v>
      </c>
      <c r="L16" s="7">
        <v>25</v>
      </c>
      <c r="M16" s="7">
        <v>616</v>
      </c>
      <c r="N16" s="8">
        <v>9384</v>
      </c>
    </row>
    <row r="17" spans="1:14" x14ac:dyDescent="0.25">
      <c r="A17" s="6">
        <v>11</v>
      </c>
      <c r="B17" s="7" t="s">
        <v>7</v>
      </c>
      <c r="C17" s="6" t="s">
        <v>39</v>
      </c>
      <c r="D17" s="7" t="s">
        <v>6</v>
      </c>
      <c r="E17" s="7" t="s">
        <v>4</v>
      </c>
      <c r="F17" s="6" t="s">
        <v>40</v>
      </c>
      <c r="G17" s="7" t="s">
        <v>43</v>
      </c>
      <c r="H17" s="8">
        <v>10000</v>
      </c>
      <c r="I17" s="7">
        <v>0</v>
      </c>
      <c r="J17" s="7">
        <v>287</v>
      </c>
      <c r="K17" s="7">
        <v>304</v>
      </c>
      <c r="L17" s="7">
        <v>25</v>
      </c>
      <c r="M17" s="7">
        <v>616</v>
      </c>
      <c r="N17" s="8">
        <v>9384</v>
      </c>
    </row>
    <row r="18" spans="1:14" x14ac:dyDescent="0.25">
      <c r="A18" s="6">
        <v>12</v>
      </c>
      <c r="B18" s="7" t="s">
        <v>12</v>
      </c>
      <c r="C18" s="6" t="s">
        <v>38</v>
      </c>
      <c r="D18" s="7" t="s">
        <v>13</v>
      </c>
      <c r="E18" s="7" t="s">
        <v>4</v>
      </c>
      <c r="F18" s="6" t="s">
        <v>41</v>
      </c>
      <c r="G18" s="7" t="s">
        <v>43</v>
      </c>
      <c r="H18" s="8">
        <v>10000</v>
      </c>
      <c r="I18" s="7">
        <v>0</v>
      </c>
      <c r="J18" s="7">
        <v>287</v>
      </c>
      <c r="K18" s="7">
        <v>304</v>
      </c>
      <c r="L18" s="7">
        <v>25</v>
      </c>
      <c r="M18" s="7">
        <v>616</v>
      </c>
      <c r="N18" s="8">
        <v>9384</v>
      </c>
    </row>
    <row r="19" spans="1:14" x14ac:dyDescent="0.25">
      <c r="A19" s="6">
        <v>13</v>
      </c>
      <c r="B19" s="7" t="s">
        <v>14</v>
      </c>
      <c r="C19" s="6" t="s">
        <v>39</v>
      </c>
      <c r="D19" s="7" t="s">
        <v>15</v>
      </c>
      <c r="E19" s="7" t="s">
        <v>4</v>
      </c>
      <c r="F19" s="6" t="s">
        <v>41</v>
      </c>
      <c r="G19" s="7" t="s">
        <v>43</v>
      </c>
      <c r="H19" s="8">
        <v>10000</v>
      </c>
      <c r="I19" s="7">
        <v>0</v>
      </c>
      <c r="J19" s="7">
        <v>287</v>
      </c>
      <c r="K19" s="7">
        <v>304</v>
      </c>
      <c r="L19" s="7">
        <v>25</v>
      </c>
      <c r="M19" s="7">
        <v>616</v>
      </c>
      <c r="N19" s="8">
        <v>9384</v>
      </c>
    </row>
    <row r="20" spans="1:14" x14ac:dyDescent="0.25">
      <c r="A20" s="6">
        <v>14</v>
      </c>
      <c r="B20" s="7" t="s">
        <v>18</v>
      </c>
      <c r="C20" s="6" t="s">
        <v>39</v>
      </c>
      <c r="D20" s="7" t="s">
        <v>19</v>
      </c>
      <c r="E20" s="7" t="s">
        <v>4</v>
      </c>
      <c r="F20" s="6" t="s">
        <v>41</v>
      </c>
      <c r="G20" s="7" t="s">
        <v>43</v>
      </c>
      <c r="H20" s="8">
        <v>10000</v>
      </c>
      <c r="I20" s="7">
        <v>0</v>
      </c>
      <c r="J20" s="7">
        <v>287</v>
      </c>
      <c r="K20" s="7">
        <v>304</v>
      </c>
      <c r="L20" s="7">
        <v>25</v>
      </c>
      <c r="M20" s="7">
        <v>616</v>
      </c>
      <c r="N20" s="8">
        <v>9384</v>
      </c>
    </row>
    <row r="21" spans="1:14" x14ac:dyDescent="0.25">
      <c r="A21" s="6">
        <v>15</v>
      </c>
      <c r="B21" s="7" t="s">
        <v>20</v>
      </c>
      <c r="C21" s="6" t="s">
        <v>39</v>
      </c>
      <c r="D21" s="7" t="s">
        <v>21</v>
      </c>
      <c r="E21" s="7" t="s">
        <v>4</v>
      </c>
      <c r="F21" s="6" t="s">
        <v>41</v>
      </c>
      <c r="G21" s="7" t="s">
        <v>43</v>
      </c>
      <c r="H21" s="8">
        <v>10000</v>
      </c>
      <c r="I21" s="7">
        <v>0</v>
      </c>
      <c r="J21" s="7">
        <v>287</v>
      </c>
      <c r="K21" s="7">
        <v>304</v>
      </c>
      <c r="L21" s="7">
        <v>25</v>
      </c>
      <c r="M21" s="7">
        <v>616</v>
      </c>
      <c r="N21" s="8">
        <v>9384</v>
      </c>
    </row>
    <row r="22" spans="1:14" x14ac:dyDescent="0.25">
      <c r="A22" s="6">
        <v>16</v>
      </c>
      <c r="B22" s="7" t="s">
        <v>22</v>
      </c>
      <c r="C22" s="6" t="s">
        <v>39</v>
      </c>
      <c r="D22" s="7" t="s">
        <v>23</v>
      </c>
      <c r="E22" s="7" t="s">
        <v>4</v>
      </c>
      <c r="F22" s="6" t="s">
        <v>41</v>
      </c>
      <c r="G22" s="7" t="s">
        <v>43</v>
      </c>
      <c r="H22" s="8">
        <v>10000</v>
      </c>
      <c r="I22" s="7">
        <v>0</v>
      </c>
      <c r="J22" s="7">
        <v>287</v>
      </c>
      <c r="K22" s="7">
        <v>304</v>
      </c>
      <c r="L22" s="7">
        <v>25</v>
      </c>
      <c r="M22" s="7">
        <v>616</v>
      </c>
      <c r="N22" s="8">
        <v>9384</v>
      </c>
    </row>
    <row r="23" spans="1:14" x14ac:dyDescent="0.25">
      <c r="A23" s="6">
        <v>17</v>
      </c>
      <c r="B23" s="7" t="s">
        <v>24</v>
      </c>
      <c r="C23" s="6" t="s">
        <v>39</v>
      </c>
      <c r="D23" s="7" t="s">
        <v>25</v>
      </c>
      <c r="E23" s="7" t="s">
        <v>4</v>
      </c>
      <c r="F23" s="6" t="s">
        <v>41</v>
      </c>
      <c r="G23" s="7" t="s">
        <v>43</v>
      </c>
      <c r="H23" s="8">
        <v>10000</v>
      </c>
      <c r="I23" s="7">
        <v>0</v>
      </c>
      <c r="J23" s="7">
        <v>287</v>
      </c>
      <c r="K23" s="7">
        <v>304</v>
      </c>
      <c r="L23" s="7">
        <v>25</v>
      </c>
      <c r="M23" s="7">
        <v>616</v>
      </c>
      <c r="N23" s="8">
        <v>9384</v>
      </c>
    </row>
    <row r="24" spans="1:14" x14ac:dyDescent="0.25">
      <c r="A24" s="6">
        <v>18</v>
      </c>
      <c r="B24" s="7" t="s">
        <v>26</v>
      </c>
      <c r="C24" s="6" t="s">
        <v>38</v>
      </c>
      <c r="D24" s="7" t="s">
        <v>19</v>
      </c>
      <c r="E24" s="7" t="s">
        <v>4</v>
      </c>
      <c r="F24" s="6" t="s">
        <v>41</v>
      </c>
      <c r="G24" s="7" t="s">
        <v>43</v>
      </c>
      <c r="H24" s="8">
        <v>10000</v>
      </c>
      <c r="I24" s="7">
        <v>0</v>
      </c>
      <c r="J24" s="7">
        <v>287</v>
      </c>
      <c r="K24" s="7">
        <v>304</v>
      </c>
      <c r="L24" s="8">
        <v>6031.13</v>
      </c>
      <c r="M24" s="8">
        <v>6622.13</v>
      </c>
      <c r="N24" s="8">
        <v>3377.87</v>
      </c>
    </row>
    <row r="25" spans="1:14" x14ac:dyDescent="0.25">
      <c r="A25" s="15" t="s">
        <v>56</v>
      </c>
      <c r="B25" s="16"/>
      <c r="C25" s="16"/>
      <c r="D25" s="16"/>
      <c r="E25" s="16"/>
      <c r="F25" s="9"/>
      <c r="G25" s="9"/>
      <c r="H25" s="10">
        <f>SUM(H7:H24)</f>
        <v>410360</v>
      </c>
      <c r="I25" s="10">
        <f t="shared" ref="I25:N25" si="0">SUM(I7:I24)</f>
        <v>16809.87</v>
      </c>
      <c r="J25" s="10">
        <f t="shared" si="0"/>
        <v>11777.33</v>
      </c>
      <c r="K25" s="10">
        <f t="shared" si="0"/>
        <v>12474.94</v>
      </c>
      <c r="L25" s="10">
        <f t="shared" si="0"/>
        <v>34025.979999999996</v>
      </c>
      <c r="M25" s="10">
        <f t="shared" si="0"/>
        <v>75088.12</v>
      </c>
      <c r="N25" s="10">
        <f t="shared" si="0"/>
        <v>335271.88</v>
      </c>
    </row>
  </sheetData>
  <sortState xmlns:xlrd2="http://schemas.microsoft.com/office/spreadsheetml/2017/richdata2" ref="A7:N24">
    <sortCondition descending="1" ref="H7:H24"/>
  </sortState>
  <mergeCells count="4">
    <mergeCell ref="A3:N3"/>
    <mergeCell ref="A4:N4"/>
    <mergeCell ref="J5:K5"/>
    <mergeCell ref="A25:E25"/>
  </mergeCells>
  <conditionalFormatting sqref="E6 K6">
    <cfRule type="duplicateValues" dxfId="2" priority="2" stopIfTrue="1"/>
  </conditionalFormatting>
  <conditionalFormatting sqref="J6 A6:D6">
    <cfRule type="duplicateValues" dxfId="1" priority="1"/>
    <cfRule type="duplicateValues" dxfId="0" priority="3"/>
  </conditionalFormatting>
  <pageMargins left="0.7" right="0.7" top="0.75" bottom="0.75" header="0.3" footer="0.3"/>
  <pageSetup paperSize="9" scale="3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2026-06-29T19:28:50Z</cp:lastPrinted>
  <dcterms:created xsi:type="dcterms:W3CDTF">2026-06-01T18:44:05Z</dcterms:created>
  <dcterms:modified xsi:type="dcterms:W3CDTF">2026-07-02T15:35:22Z</dcterms:modified>
</cp:coreProperties>
</file>